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Sheet1!$A$1:$H$90</definedName>
    <definedName name="aac005_">[1]hiddenSheet!$G$1:$G$56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<sst xmlns="http://schemas.openxmlformats.org/spreadsheetml/2006/main" count="308" uniqueCount="232">
  <si>
    <t>苍溪县2023年肉牛羊土鸡产业发展奖补项目补助资金兑付公示表（第六批）</t>
  </si>
  <si>
    <t>养殖场名称</t>
  </si>
  <si>
    <t>场址（乡镇、村、组）</t>
  </si>
  <si>
    <t>姓名</t>
  </si>
  <si>
    <t>养殖
种类</t>
  </si>
  <si>
    <t>繁育
犊牛（头）</t>
  </si>
  <si>
    <t>新(扩)建
圈舍面积
（平方米）</t>
  </si>
  <si>
    <t>创建成省级畜禽标准化养殖场补助
（元）</t>
  </si>
  <si>
    <t>合计应补助资金
（元）</t>
  </si>
  <si>
    <t>备注</t>
  </si>
  <si>
    <t>合计</t>
  </si>
  <si>
    <t>苍溪县歧坪镇孝廉家庭农场</t>
  </si>
  <si>
    <t>歧坪镇登高社区九组</t>
  </si>
  <si>
    <t>吕洋</t>
  </si>
  <si>
    <t>肉羊</t>
  </si>
  <si>
    <t>四川聚大农业发展有限公司</t>
  </si>
  <si>
    <t>歧坪镇宋安村一组</t>
  </si>
  <si>
    <t>伍斌</t>
  </si>
  <si>
    <t>苍溪县歧坪镇青春肉牛养殖家庭农场</t>
  </si>
  <si>
    <t>罗清</t>
  </si>
  <si>
    <t>肉牛</t>
  </si>
  <si>
    <t>苍溪县歧坪镇顺利养殖家庭农场</t>
  </si>
  <si>
    <t>歧坪镇永进村三组</t>
  </si>
  <si>
    <t>李会</t>
  </si>
  <si>
    <t>四川桦泽农牧有限公司</t>
  </si>
  <si>
    <t>白山乡车子村一组</t>
  </si>
  <si>
    <t>郑伟</t>
  </si>
  <si>
    <t>四川省廷顺农牧发展有限公司</t>
  </si>
  <si>
    <t>陵江镇茶店社区五组</t>
  </si>
  <si>
    <t>张廷顺</t>
  </si>
  <si>
    <t>土鸡</t>
  </si>
  <si>
    <t>苍溪县莲生养殖家庭农场</t>
  </si>
  <si>
    <t>陵江镇江南村四组</t>
  </si>
  <si>
    <t>陈琳</t>
  </si>
  <si>
    <t>四川晶川牧业有限责任公司</t>
  </si>
  <si>
    <t>白鹤乡柳池村三组</t>
  </si>
  <si>
    <t>王超</t>
  </si>
  <si>
    <t>苍溪县白鹤乡奔奔家庭农场</t>
  </si>
  <si>
    <t>白鹤乡古泉村五组</t>
  </si>
  <si>
    <t>吴双利</t>
  </si>
  <si>
    <t>苍溪县鸳溪镇学堂李氏家庭农场</t>
  </si>
  <si>
    <t>鸳溪镇学堂村二组</t>
  </si>
  <si>
    <t>李泽沛</t>
  </si>
  <si>
    <t>苍溪县鸳溪镇欧氏家庭农场</t>
  </si>
  <si>
    <t>鸳溪镇四凤村二组</t>
  </si>
  <si>
    <t>欧昌清</t>
  </si>
  <si>
    <t>苍溪县东溪镇南瓜山家庭农场</t>
  </si>
  <si>
    <t>东溪镇五童村二组</t>
  </si>
  <si>
    <t>郭定壹</t>
  </si>
  <si>
    <t>苍溪县东溪镇何家家庭农场</t>
  </si>
  <si>
    <t>东溪镇井子坪村三组</t>
  </si>
  <si>
    <t>刘克敏</t>
  </si>
  <si>
    <t>苍溪县东溪镇永恒家庭农场</t>
  </si>
  <si>
    <t>东溪镇瓦旋村一组</t>
  </si>
  <si>
    <t>沈建道</t>
  </si>
  <si>
    <t>河地镇马勋明家庭农场</t>
  </si>
  <si>
    <t>河地镇高晨村五组</t>
  </si>
  <si>
    <t>马勋明</t>
  </si>
  <si>
    <t>苍溪县黄猫垭镇硕果丰家庭农场</t>
  </si>
  <si>
    <t>黄猫垭镇龙洞社区一组</t>
  </si>
  <si>
    <t>罗来荣</t>
  </si>
  <si>
    <t>黄猫垭镇高台村李正益肉牛养殖大户</t>
  </si>
  <si>
    <t>黄猫垭镇高台村三组</t>
  </si>
  <si>
    <t>李正益</t>
  </si>
  <si>
    <t>黄猫垭镇定玉家庭农场</t>
  </si>
  <si>
    <t>黄猫垭镇蟠龙寨村八组</t>
  </si>
  <si>
    <t>何定玉</t>
  </si>
  <si>
    <t>黄猫垭镇棋盘山家庭农场</t>
  </si>
  <si>
    <t>黄猫垭镇龙洞社区三组</t>
  </si>
  <si>
    <t>蒲友松</t>
  </si>
  <si>
    <t>李正泽肉牛养殖户</t>
  </si>
  <si>
    <t>黄猫垭镇高台村一组</t>
  </si>
  <si>
    <t>李正泽</t>
  </si>
  <si>
    <t>苍溪县康兴家庭农场</t>
  </si>
  <si>
    <t>云峰镇三合村九组</t>
  </si>
  <si>
    <t>任田坤</t>
  </si>
  <si>
    <t>苍溪县龙王镇王治信肉牛养殖家庭农场</t>
  </si>
  <si>
    <t>龙王镇钟山村二组</t>
  </si>
  <si>
    <t>王俊龙</t>
  </si>
  <si>
    <t>苍溪县龙王镇朝歌家庭农场</t>
  </si>
  <si>
    <t>龙王镇钟山村一组</t>
  </si>
  <si>
    <t>申朝</t>
  </si>
  <si>
    <t>苍溪县龙王镇清清家庭农场</t>
  </si>
  <si>
    <t>龙王镇健康村一组</t>
  </si>
  <si>
    <t>侯朝晖</t>
  </si>
  <si>
    <t>苍溪县龙王镇晓艳家庭农场</t>
  </si>
  <si>
    <t>张晓艳</t>
  </si>
  <si>
    <t>苍溪县龙王镇平兴肉牛养殖家庭农场</t>
  </si>
  <si>
    <t>龙王镇花坪村六组</t>
  </si>
  <si>
    <t>李兴平</t>
  </si>
  <si>
    <t>苍溪县雍河乡骏兴肉牛养殖家庭农场</t>
  </si>
  <si>
    <t>龙王镇石牛村四组</t>
  </si>
  <si>
    <t>伏蓉</t>
  </si>
  <si>
    <t>苍溪县龙王镇天宝家庭农场</t>
  </si>
  <si>
    <t>李天宝</t>
  </si>
  <si>
    <t>苍溪县龙王镇小江肉牛养殖家庭场</t>
  </si>
  <si>
    <t>龙王镇石牛村三组</t>
  </si>
  <si>
    <t>江丽</t>
  </si>
  <si>
    <t>周文兵肉牛养殖户</t>
  </si>
  <si>
    <t>龙王镇乐园村三组</t>
  </si>
  <si>
    <t>周文兵</t>
  </si>
  <si>
    <t>沈克荣肉牛养殖户</t>
  </si>
  <si>
    <t>龙王镇乐园村七组</t>
  </si>
  <si>
    <t>沈克荣</t>
  </si>
  <si>
    <t>黄启军肉牛养殖户</t>
  </si>
  <si>
    <t>龙王镇歇台村六组</t>
  </si>
  <si>
    <t>黄启军</t>
  </si>
  <si>
    <t>苍溪县龙王镇土地咀肉牛养殖家庭农场</t>
  </si>
  <si>
    <t>龙王镇两河村二组</t>
  </si>
  <si>
    <t>谭永秀</t>
  </si>
  <si>
    <t>苍溪县三川镇明华肉牛养殖家庭农场</t>
  </si>
  <si>
    <t>三川镇天观社区三组</t>
  </si>
  <si>
    <t>朱明华</t>
  </si>
  <si>
    <t>朱文华肉牛养殖场</t>
  </si>
  <si>
    <t>朱文华</t>
  </si>
  <si>
    <t>苍溪县三川镇佳欣家庭农场</t>
  </si>
  <si>
    <t>三川镇三河村三组</t>
  </si>
  <si>
    <t>田修培</t>
  </si>
  <si>
    <t>苍溪县三川镇伍国学家庭农场</t>
  </si>
  <si>
    <t>三川镇玉河村三组</t>
  </si>
  <si>
    <t>伍国学</t>
  </si>
  <si>
    <t>苍溪县三川镇久隆绿色生态家庭农场</t>
  </si>
  <si>
    <t>三川镇楼莲村六组</t>
  </si>
  <si>
    <t>李俊</t>
  </si>
  <si>
    <t>向贤文肉牛养殖场</t>
  </si>
  <si>
    <t>三川镇楼莲村五组</t>
  </si>
  <si>
    <t>向贤文</t>
  </si>
  <si>
    <t>苍溪县三川镇舒适家庭农场</t>
  </si>
  <si>
    <t>三川镇大阳村三组</t>
  </si>
  <si>
    <t>舒致刚</t>
  </si>
  <si>
    <t>苍溪县三川镇明彦家庭农场</t>
  </si>
  <si>
    <t>三川镇大阳村二组</t>
  </si>
  <si>
    <t>杜明彦</t>
  </si>
  <si>
    <t>苍溪县三川镇宇航家庭农场</t>
  </si>
  <si>
    <t>杜荣</t>
  </si>
  <si>
    <t>苍溪县三川镇盛世远景家庭农场</t>
  </si>
  <si>
    <t>三川镇川桥村四组</t>
  </si>
  <si>
    <t>刘昌军</t>
  </si>
  <si>
    <t>苍溪县高坡镇忠飞家庭农场</t>
  </si>
  <si>
    <t>高坡镇云桑村六组</t>
  </si>
  <si>
    <t>杜忠飞</t>
  </si>
  <si>
    <t>苍溪县高坡镇任玉生家庭农场</t>
  </si>
  <si>
    <t>高坡镇竹梨村三组</t>
  </si>
  <si>
    <t>任玉生</t>
  </si>
  <si>
    <t>苍溪县高坡镇勇健种养生态农场</t>
  </si>
  <si>
    <t>高坡镇双凤社区七组</t>
  </si>
  <si>
    <t>刘照勇</t>
  </si>
  <si>
    <t>苍溪县石马镇恒立家庭农场</t>
  </si>
  <si>
    <t>石马镇月沙村七组</t>
  </si>
  <si>
    <t>王俊</t>
  </si>
  <si>
    <t>苍溪县石马镇腾安家庭农场</t>
  </si>
  <si>
    <t>石马镇安木村一组</t>
  </si>
  <si>
    <t>向腾安</t>
  </si>
  <si>
    <t>苍溪县石马镇兵勤家庭农场</t>
  </si>
  <si>
    <t>石马镇岳王村五组</t>
  </si>
  <si>
    <t>李庆兵</t>
  </si>
  <si>
    <t>苍溪县石马镇家彬家庭农场</t>
  </si>
  <si>
    <t>石马镇岳王村二组</t>
  </si>
  <si>
    <t>何家彬</t>
  </si>
  <si>
    <t>苍溪县石马镇屈元章家庭农场</t>
  </si>
  <si>
    <t>石马镇凤桥村三组</t>
  </si>
  <si>
    <t>屈元章</t>
  </si>
  <si>
    <t>苍溪县石马镇刘绪军家庭农场</t>
  </si>
  <si>
    <t>石马镇五峰村四组</t>
  </si>
  <si>
    <t>刘绪军</t>
  </si>
  <si>
    <t>苍溪县石马镇犇犇家庭农场</t>
  </si>
  <si>
    <t>石马镇红星社区四组</t>
  </si>
  <si>
    <t>向涛</t>
  </si>
  <si>
    <t>苍溪县石马镇张丛方家庭农场</t>
  </si>
  <si>
    <t>石马镇安木村二组</t>
  </si>
  <si>
    <t>张丛方</t>
  </si>
  <si>
    <t>苍溪县文昌镇德勋家庭农场</t>
  </si>
  <si>
    <t>文昌镇鸳鸯村十一组</t>
  </si>
  <si>
    <t>孙德勋</t>
  </si>
  <si>
    <t>苍溪县文昌镇唐菊华家庭农场</t>
  </si>
  <si>
    <t>文昌镇油堡村五组</t>
  </si>
  <si>
    <t>唐菊华</t>
  </si>
  <si>
    <t>苍溪县文昌镇王尚怀家庭农场</t>
  </si>
  <si>
    <t>文昌镇油堡村一组</t>
  </si>
  <si>
    <t>王尚怀</t>
  </si>
  <si>
    <t>苍溪县文昌镇唐法兴家庭农场</t>
  </si>
  <si>
    <t>文昌镇双庙村四组</t>
  </si>
  <si>
    <t>唐法兴</t>
  </si>
  <si>
    <t>苍溪县文昌镇邓琴家庭农场</t>
  </si>
  <si>
    <t>文昌镇鸳鸯村八组</t>
  </si>
  <si>
    <t>邓琴</t>
  </si>
  <si>
    <t>苍溪县文昌镇金元家庭农场</t>
  </si>
  <si>
    <t>文昌镇白岩社区三组</t>
  </si>
  <si>
    <t>袁琼华</t>
  </si>
  <si>
    <t>苍溪县文昌镇吴明勇家庭农场</t>
  </si>
  <si>
    <t>文昌镇权家村四组</t>
  </si>
  <si>
    <t>吴明勇</t>
  </si>
  <si>
    <t>苍溪县桥溪乡丽林家庭农场</t>
  </si>
  <si>
    <t>桥溪乡富强村八组</t>
  </si>
  <si>
    <t>高怀兵</t>
  </si>
  <si>
    <t>苍溪县桥溪乡尖山村三人行肉牛养殖家庭农场</t>
  </si>
  <si>
    <t>桥溪乡尖山村六组</t>
  </si>
  <si>
    <t>吴贵</t>
  </si>
  <si>
    <t>苍溪县桥溪乡红云家庭农场</t>
  </si>
  <si>
    <t>桥溪乡尖山村一组</t>
  </si>
  <si>
    <t>杨长智</t>
  </si>
  <si>
    <t>苍溪县桥溪乡欣馨肉牛家庭农场</t>
  </si>
  <si>
    <t>桥溪乡尖山村九组</t>
  </si>
  <si>
    <t>康苇</t>
  </si>
  <si>
    <t>苍溪县松柏家庭农场</t>
  </si>
  <si>
    <t>桥溪乡尖山村三组</t>
  </si>
  <si>
    <t>苟德明</t>
  </si>
  <si>
    <t>苍溪县桥溪乡姚建华家庭农场</t>
  </si>
  <si>
    <t>桥溪乡川主村四组</t>
  </si>
  <si>
    <t>姚建华</t>
  </si>
  <si>
    <t>苍溪县桥溪乡欧益柏盛家庭农场</t>
  </si>
  <si>
    <t>桥溪乡川主村五组</t>
  </si>
  <si>
    <t>欧大永</t>
  </si>
  <si>
    <t>苍溪县月山乡冬至家庭农场</t>
  </si>
  <si>
    <t>月山乡钦差村一组</t>
  </si>
  <si>
    <t>赵鹏</t>
  </si>
  <si>
    <t>苍溪县月山乡益琴肉牛养殖家庭农场</t>
  </si>
  <si>
    <t>月山乡公益村四组</t>
  </si>
  <si>
    <t>张琴</t>
  </si>
  <si>
    <t>苍溪县月山乡宏运家庭农场</t>
  </si>
  <si>
    <t>月山乡烟峰山村五组</t>
  </si>
  <si>
    <t>李良锦</t>
  </si>
  <si>
    <t>马大才肉牛养殖户</t>
  </si>
  <si>
    <t>月山乡西华村三组</t>
  </si>
  <si>
    <t>马大才</t>
  </si>
  <si>
    <t>张绍东肉牛养殖户</t>
  </si>
  <si>
    <t>月山乡月山村一组</t>
  </si>
  <si>
    <t>张绍东</t>
  </si>
  <si>
    <t>苍溪县月山乡王从强家庭农场</t>
  </si>
  <si>
    <t>月山乡青杠村三组</t>
  </si>
  <si>
    <t>王从强</t>
  </si>
  <si>
    <t xml:space="preserve">     备注：犊牛繁育补助1000元/头，新（扩）建肉牛羊圈舍（按主墙体内面积）补助200元/平方米，创建省级畜禽标准化养殖场补助30000元/家。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</si>
</sst>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thtf\35305aef-cd37-419e-b9f4-b94b2afbd0cb\2024&#24180;&#36164;&#26009;\&#32905;&#29275;&#32650;&#22303;&#40481;&#39033;&#30446;&#34917;&#21161;&#36164;&#26009;\\2022&#24180;&#36164;&#26009;\&#32905;&#29275;&#32650;&#22303;&#40481;&#20581;&#24247;&#20859;&#27542;&#22870;&#34917;&#39033;&#30446;\2021&#24180;&#32905;&#29275;&#32650;&#20135;&#19994;&#21457;&#23637;&#22870;&#34917;&#36164;&#37329;&#20817;&#20184;\&#33485;&#28330;&#21439;2021&#24180;&#32905;&#29275;&#32650;&#22303;&#40481;&#20581;&#24247;&#20859;&#27542;&#21457;&#23637;&#22870;&#34917;&#39033;&#30446;-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肉牛羊土鸡健康养殖发展奖补项目"/>
      <sheetName val="org_hiddenSheet"/>
      <sheetName val="hiddenShee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9"/>
  <sheetViews>
    <sheetView tabSelected="1" topLeftCell="A8" workbookViewId="0">
      <selection activeCell="J4" sqref="J4"/>
    </sheetView>
  </sheetViews>
  <sheetFormatPr defaultColWidth="9" defaultRowHeight="13.5"/>
  <cols>
    <col min="1" max="1" width="33.7833333333333" style="4" customWidth="1"/>
    <col min="2" max="2" width="21.875" style="5" customWidth="1"/>
    <col min="3" max="3" width="8.25" style="6" customWidth="1"/>
    <col min="4" max="4" width="7.125" style="6" customWidth="1"/>
    <col min="5" max="5" width="6.23333333333333" style="6" customWidth="1"/>
    <col min="6" max="6" width="9.375" style="6" customWidth="1"/>
    <col min="7" max="7" width="9.125" style="6" customWidth="1"/>
    <col min="8" max="8" width="7.3" style="6" customWidth="1"/>
    <col min="9" max="9" width="9.125" style="6" customWidth="1"/>
    <col min="10" max="10" width="10.375" style="1" customWidth="1"/>
    <col min="11" max="16384" width="9" style="1"/>
  </cols>
  <sheetData>
    <row r="1" s="1" customFormat="1" ht="33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12" customHeight="1" spans="1:9">
      <c r="A2" s="8"/>
      <c r="B2" s="9"/>
      <c r="C2" s="10"/>
      <c r="D2" s="11"/>
      <c r="E2" s="11"/>
      <c r="F2" s="11"/>
      <c r="G2" s="11"/>
      <c r="H2" s="11"/>
      <c r="I2" s="6"/>
    </row>
    <row r="3" s="1" customFormat="1" ht="51" customHeight="1" spans="1:9">
      <c r="A3" s="12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21" t="s">
        <v>9</v>
      </c>
    </row>
    <row r="4" s="2" customFormat="1" ht="17" customHeight="1" spans="1:9">
      <c r="A4" s="14" t="s">
        <v>10</v>
      </c>
      <c r="B4" s="15"/>
      <c r="C4" s="14"/>
      <c r="D4" s="14"/>
      <c r="E4" s="14">
        <f>SUM(E5:E78)</f>
        <v>310</v>
      </c>
      <c r="F4" s="14">
        <f>SUM(F5:F78)</f>
        <v>1050</v>
      </c>
      <c r="G4" s="14">
        <f>SUM(G5:G78)</f>
        <v>180000</v>
      </c>
      <c r="H4" s="14">
        <f>SUM(H5:H78)</f>
        <v>700000</v>
      </c>
      <c r="I4" s="14"/>
    </row>
    <row r="5" s="2" customFormat="1" ht="17" customHeight="1" spans="1:9">
      <c r="A5" s="15" t="s">
        <v>11</v>
      </c>
      <c r="B5" s="15" t="s">
        <v>12</v>
      </c>
      <c r="C5" s="14" t="s">
        <v>13</v>
      </c>
      <c r="D5" s="14" t="s">
        <v>14</v>
      </c>
      <c r="E5" s="14"/>
      <c r="F5" s="14"/>
      <c r="G5" s="14">
        <v>30000</v>
      </c>
      <c r="H5" s="14">
        <f>E5*1000+F5*200+G5</f>
        <v>30000</v>
      </c>
      <c r="I5" s="21"/>
    </row>
    <row r="6" s="2" customFormat="1" ht="17" customHeight="1" spans="1:9">
      <c r="A6" s="15" t="s">
        <v>15</v>
      </c>
      <c r="B6" s="15" t="s">
        <v>16</v>
      </c>
      <c r="C6" s="14" t="s">
        <v>17</v>
      </c>
      <c r="D6" s="14" t="s">
        <v>14</v>
      </c>
      <c r="E6" s="14"/>
      <c r="F6" s="14"/>
      <c r="G6" s="14">
        <v>30000</v>
      </c>
      <c r="H6" s="14">
        <f t="shared" ref="H6:H37" si="0">E6*1000+F6*200+G6</f>
        <v>30000</v>
      </c>
      <c r="I6" s="21"/>
    </row>
    <row r="7" s="2" customFormat="1" ht="17" customHeight="1" spans="1:9">
      <c r="A7" s="15" t="s">
        <v>18</v>
      </c>
      <c r="B7" s="15" t="s">
        <v>16</v>
      </c>
      <c r="C7" s="14" t="s">
        <v>19</v>
      </c>
      <c r="D7" s="14" t="s">
        <v>20</v>
      </c>
      <c r="E7" s="14">
        <v>22</v>
      </c>
      <c r="F7" s="14"/>
      <c r="G7" s="14"/>
      <c r="H7" s="14">
        <f t="shared" si="0"/>
        <v>22000</v>
      </c>
      <c r="I7" s="21"/>
    </row>
    <row r="8" s="2" customFormat="1" ht="17" customHeight="1" spans="1:9">
      <c r="A8" s="15" t="s">
        <v>21</v>
      </c>
      <c r="B8" s="15" t="s">
        <v>22</v>
      </c>
      <c r="C8" s="14" t="s">
        <v>23</v>
      </c>
      <c r="D8" s="14" t="s">
        <v>20</v>
      </c>
      <c r="E8" s="14">
        <v>6</v>
      </c>
      <c r="F8" s="14"/>
      <c r="G8" s="14"/>
      <c r="H8" s="14">
        <f t="shared" si="0"/>
        <v>6000</v>
      </c>
      <c r="I8" s="21"/>
    </row>
    <row r="9" s="2" customFormat="1" ht="17" customHeight="1" spans="1:9">
      <c r="A9" s="16" t="s">
        <v>24</v>
      </c>
      <c r="B9" s="16" t="s">
        <v>25</v>
      </c>
      <c r="C9" s="17" t="s">
        <v>26</v>
      </c>
      <c r="D9" s="17" t="s">
        <v>14</v>
      </c>
      <c r="E9" s="14"/>
      <c r="F9" s="14"/>
      <c r="G9" s="14">
        <v>30000</v>
      </c>
      <c r="H9" s="14">
        <f t="shared" si="0"/>
        <v>30000</v>
      </c>
      <c r="I9" s="21"/>
    </row>
    <row r="10" s="2" customFormat="1" ht="17" customHeight="1" spans="1:9">
      <c r="A10" s="15" t="s">
        <v>27</v>
      </c>
      <c r="B10" s="15" t="s">
        <v>28</v>
      </c>
      <c r="C10" s="14" t="s">
        <v>29</v>
      </c>
      <c r="D10" s="14" t="s">
        <v>30</v>
      </c>
      <c r="E10" s="14"/>
      <c r="F10" s="14"/>
      <c r="G10" s="14">
        <v>30000</v>
      </c>
      <c r="H10" s="14">
        <f t="shared" si="0"/>
        <v>30000</v>
      </c>
      <c r="I10" s="21"/>
    </row>
    <row r="11" s="2" customFormat="1" ht="17" customHeight="1" spans="1:9">
      <c r="A11" s="15" t="s">
        <v>31</v>
      </c>
      <c r="B11" s="15" t="s">
        <v>32</v>
      </c>
      <c r="C11" s="14" t="s">
        <v>33</v>
      </c>
      <c r="D11" s="18" t="s">
        <v>14</v>
      </c>
      <c r="E11" s="14"/>
      <c r="F11" s="14">
        <v>1050</v>
      </c>
      <c r="G11" s="19"/>
      <c r="H11" s="14">
        <f t="shared" si="0"/>
        <v>210000</v>
      </c>
      <c r="I11" s="22"/>
    </row>
    <row r="12" s="2" customFormat="1" ht="17" customHeight="1" spans="1:9">
      <c r="A12" s="15" t="s">
        <v>34</v>
      </c>
      <c r="B12" s="15" t="s">
        <v>35</v>
      </c>
      <c r="C12" s="14" t="s">
        <v>36</v>
      </c>
      <c r="D12" s="20" t="s">
        <v>14</v>
      </c>
      <c r="E12" s="14"/>
      <c r="F12" s="14"/>
      <c r="G12" s="14">
        <v>30000</v>
      </c>
      <c r="H12" s="14">
        <f t="shared" si="0"/>
        <v>30000</v>
      </c>
      <c r="I12" s="21"/>
    </row>
    <row r="13" s="2" customFormat="1" ht="17" customHeight="1" spans="1:9">
      <c r="A13" s="15" t="s">
        <v>37</v>
      </c>
      <c r="B13" s="15" t="s">
        <v>38</v>
      </c>
      <c r="C13" s="14" t="s">
        <v>39</v>
      </c>
      <c r="D13" s="20" t="s">
        <v>20</v>
      </c>
      <c r="E13" s="14">
        <v>22</v>
      </c>
      <c r="F13" s="14"/>
      <c r="G13" s="14"/>
      <c r="H13" s="14">
        <f t="shared" si="0"/>
        <v>22000</v>
      </c>
      <c r="I13" s="21"/>
    </row>
    <row r="14" s="3" customFormat="1" ht="17" customHeight="1" spans="1:10">
      <c r="A14" s="16" t="s">
        <v>40</v>
      </c>
      <c r="B14" s="16" t="s">
        <v>41</v>
      </c>
      <c r="C14" s="17" t="s">
        <v>42</v>
      </c>
      <c r="D14" s="17" t="s">
        <v>20</v>
      </c>
      <c r="E14" s="14">
        <v>1</v>
      </c>
      <c r="F14" s="14"/>
      <c r="G14" s="14"/>
      <c r="H14" s="14">
        <f t="shared" si="0"/>
        <v>1000</v>
      </c>
      <c r="I14" s="23"/>
      <c r="J14" s="24"/>
    </row>
    <row r="15" s="3" customFormat="1" ht="17" customHeight="1" spans="1:10">
      <c r="A15" s="16" t="s">
        <v>43</v>
      </c>
      <c r="B15" s="16" t="s">
        <v>44</v>
      </c>
      <c r="C15" s="17" t="s">
        <v>45</v>
      </c>
      <c r="D15" s="17" t="s">
        <v>20</v>
      </c>
      <c r="E15" s="14">
        <v>1</v>
      </c>
      <c r="F15" s="14"/>
      <c r="G15" s="14"/>
      <c r="H15" s="14">
        <f t="shared" si="0"/>
        <v>1000</v>
      </c>
      <c r="I15" s="23"/>
      <c r="J15" s="24"/>
    </row>
    <row r="16" s="3" customFormat="1" ht="17" customHeight="1" spans="1:10">
      <c r="A16" s="16" t="s">
        <v>46</v>
      </c>
      <c r="B16" s="16" t="s">
        <v>47</v>
      </c>
      <c r="C16" s="17" t="s">
        <v>48</v>
      </c>
      <c r="D16" s="17" t="s">
        <v>20</v>
      </c>
      <c r="E16" s="14">
        <v>12</v>
      </c>
      <c r="F16" s="14"/>
      <c r="G16" s="14"/>
      <c r="H16" s="14">
        <f t="shared" si="0"/>
        <v>12000</v>
      </c>
      <c r="I16" s="23"/>
      <c r="J16" s="24"/>
    </row>
    <row r="17" s="3" customFormat="1" ht="17" customHeight="1" spans="1:10">
      <c r="A17" s="16" t="s">
        <v>49</v>
      </c>
      <c r="B17" s="16" t="s">
        <v>50</v>
      </c>
      <c r="C17" s="17" t="s">
        <v>51</v>
      </c>
      <c r="D17" s="17" t="s">
        <v>20</v>
      </c>
      <c r="E17" s="14">
        <v>9</v>
      </c>
      <c r="F17" s="14"/>
      <c r="G17" s="14"/>
      <c r="H17" s="14">
        <f t="shared" si="0"/>
        <v>9000</v>
      </c>
      <c r="I17" s="23"/>
      <c r="J17" s="24"/>
    </row>
    <row r="18" s="3" customFormat="1" ht="17" customHeight="1" spans="1:10">
      <c r="A18" s="16" t="s">
        <v>52</v>
      </c>
      <c r="B18" s="16" t="s">
        <v>53</v>
      </c>
      <c r="C18" s="17" t="s">
        <v>54</v>
      </c>
      <c r="D18" s="17" t="s">
        <v>20</v>
      </c>
      <c r="E18" s="14">
        <v>33</v>
      </c>
      <c r="F18" s="14"/>
      <c r="G18" s="14">
        <v>30000</v>
      </c>
      <c r="H18" s="14">
        <f t="shared" si="0"/>
        <v>63000</v>
      </c>
      <c r="I18" s="23"/>
      <c r="J18" s="24"/>
    </row>
    <row r="19" s="3" customFormat="1" ht="17" customHeight="1" spans="1:10">
      <c r="A19" s="15" t="s">
        <v>55</v>
      </c>
      <c r="B19" s="15" t="s">
        <v>56</v>
      </c>
      <c r="C19" s="14" t="s">
        <v>57</v>
      </c>
      <c r="D19" s="14" t="s">
        <v>20</v>
      </c>
      <c r="E19" s="14">
        <v>2</v>
      </c>
      <c r="F19" s="14"/>
      <c r="G19" s="14"/>
      <c r="H19" s="14">
        <f t="shared" si="0"/>
        <v>2000</v>
      </c>
      <c r="I19" s="14"/>
      <c r="J19" s="24"/>
    </row>
    <row r="20" s="3" customFormat="1" ht="17" customHeight="1" spans="1:10">
      <c r="A20" s="15" t="s">
        <v>58</v>
      </c>
      <c r="B20" s="15" t="s">
        <v>59</v>
      </c>
      <c r="C20" s="14" t="s">
        <v>60</v>
      </c>
      <c r="D20" s="17" t="s">
        <v>20</v>
      </c>
      <c r="E20" s="14">
        <v>2</v>
      </c>
      <c r="F20" s="14"/>
      <c r="G20" s="14"/>
      <c r="H20" s="14">
        <f t="shared" si="0"/>
        <v>2000</v>
      </c>
      <c r="I20" s="14"/>
      <c r="J20" s="24"/>
    </row>
    <row r="21" s="3" customFormat="1" ht="17" customHeight="1" spans="1:10">
      <c r="A21" s="15" t="s">
        <v>61</v>
      </c>
      <c r="B21" s="15" t="s">
        <v>62</v>
      </c>
      <c r="C21" s="14" t="s">
        <v>63</v>
      </c>
      <c r="D21" s="14" t="s">
        <v>20</v>
      </c>
      <c r="E21" s="14">
        <v>2</v>
      </c>
      <c r="F21" s="14"/>
      <c r="G21" s="14"/>
      <c r="H21" s="14">
        <f t="shared" si="0"/>
        <v>2000</v>
      </c>
      <c r="I21" s="14"/>
      <c r="J21" s="24"/>
    </row>
    <row r="22" s="3" customFormat="1" ht="17" customHeight="1" spans="1:10">
      <c r="A22" s="15" t="s">
        <v>64</v>
      </c>
      <c r="B22" s="15" t="s">
        <v>65</v>
      </c>
      <c r="C22" s="14" t="s">
        <v>66</v>
      </c>
      <c r="D22" s="14" t="s">
        <v>20</v>
      </c>
      <c r="E22" s="14">
        <v>1</v>
      </c>
      <c r="F22" s="14"/>
      <c r="G22" s="14"/>
      <c r="H22" s="14">
        <f t="shared" si="0"/>
        <v>1000</v>
      </c>
      <c r="I22" s="14"/>
      <c r="J22" s="24"/>
    </row>
    <row r="23" s="3" customFormat="1" ht="17" customHeight="1" spans="1:10">
      <c r="A23" s="15" t="s">
        <v>67</v>
      </c>
      <c r="B23" s="15" t="s">
        <v>68</v>
      </c>
      <c r="C23" s="14" t="s">
        <v>69</v>
      </c>
      <c r="D23" s="17" t="s">
        <v>20</v>
      </c>
      <c r="E23" s="14">
        <v>3</v>
      </c>
      <c r="F23" s="14"/>
      <c r="G23" s="14"/>
      <c r="H23" s="14">
        <f t="shared" si="0"/>
        <v>3000</v>
      </c>
      <c r="I23" s="14"/>
      <c r="J23" s="24"/>
    </row>
    <row r="24" s="3" customFormat="1" ht="17" customHeight="1" spans="1:10">
      <c r="A24" s="15" t="s">
        <v>70</v>
      </c>
      <c r="B24" s="15" t="s">
        <v>71</v>
      </c>
      <c r="C24" s="14" t="s">
        <v>72</v>
      </c>
      <c r="D24" s="17" t="s">
        <v>20</v>
      </c>
      <c r="E24" s="14">
        <v>1</v>
      </c>
      <c r="F24" s="14"/>
      <c r="G24" s="14"/>
      <c r="H24" s="14">
        <f t="shared" si="0"/>
        <v>1000</v>
      </c>
      <c r="I24" s="14"/>
      <c r="J24" s="24"/>
    </row>
    <row r="25" s="3" customFormat="1" ht="17" customHeight="1" spans="1:10">
      <c r="A25" s="15" t="s">
        <v>73</v>
      </c>
      <c r="B25" s="15" t="s">
        <v>74</v>
      </c>
      <c r="C25" s="14" t="s">
        <v>75</v>
      </c>
      <c r="D25" s="14" t="s">
        <v>20</v>
      </c>
      <c r="E25" s="14">
        <v>6</v>
      </c>
      <c r="F25" s="14"/>
      <c r="G25" s="14"/>
      <c r="H25" s="14">
        <f t="shared" si="0"/>
        <v>6000</v>
      </c>
      <c r="I25" s="14"/>
      <c r="J25" s="24"/>
    </row>
    <row r="26" s="3" customFormat="1" ht="17" customHeight="1" spans="1:10">
      <c r="A26" s="16" t="s">
        <v>76</v>
      </c>
      <c r="B26" s="16" t="s">
        <v>77</v>
      </c>
      <c r="C26" s="17" t="s">
        <v>78</v>
      </c>
      <c r="D26" s="17" t="s">
        <v>20</v>
      </c>
      <c r="E26" s="14">
        <v>4</v>
      </c>
      <c r="F26" s="14"/>
      <c r="G26" s="14"/>
      <c r="H26" s="14">
        <f t="shared" si="0"/>
        <v>4000</v>
      </c>
      <c r="I26" s="14"/>
      <c r="J26" s="24"/>
    </row>
    <row r="27" s="3" customFormat="1" ht="17" customHeight="1" spans="1:10">
      <c r="A27" s="16" t="s">
        <v>79</v>
      </c>
      <c r="B27" s="16" t="s">
        <v>80</v>
      </c>
      <c r="C27" s="17" t="s">
        <v>81</v>
      </c>
      <c r="D27" s="17" t="s">
        <v>20</v>
      </c>
      <c r="E27" s="14">
        <v>2</v>
      </c>
      <c r="F27" s="14"/>
      <c r="G27" s="14"/>
      <c r="H27" s="14">
        <f t="shared" si="0"/>
        <v>2000</v>
      </c>
      <c r="I27" s="14"/>
      <c r="J27" s="24"/>
    </row>
    <row r="28" s="3" customFormat="1" ht="17" customHeight="1" spans="1:10">
      <c r="A28" s="16" t="s">
        <v>82</v>
      </c>
      <c r="B28" s="16" t="s">
        <v>83</v>
      </c>
      <c r="C28" s="17" t="s">
        <v>84</v>
      </c>
      <c r="D28" s="17" t="s">
        <v>20</v>
      </c>
      <c r="E28" s="14">
        <v>2</v>
      </c>
      <c r="F28" s="14"/>
      <c r="G28" s="14"/>
      <c r="H28" s="14">
        <f t="shared" si="0"/>
        <v>2000</v>
      </c>
      <c r="I28" s="14"/>
      <c r="J28" s="24"/>
    </row>
    <row r="29" s="3" customFormat="1" ht="17" customHeight="1" spans="1:10">
      <c r="A29" s="16" t="s">
        <v>85</v>
      </c>
      <c r="B29" s="16" t="s">
        <v>83</v>
      </c>
      <c r="C29" s="17" t="s">
        <v>86</v>
      </c>
      <c r="D29" s="17" t="s">
        <v>20</v>
      </c>
      <c r="E29" s="14">
        <v>3</v>
      </c>
      <c r="F29" s="14"/>
      <c r="G29" s="14"/>
      <c r="H29" s="14">
        <f t="shared" si="0"/>
        <v>3000</v>
      </c>
      <c r="I29" s="14"/>
      <c r="J29" s="24"/>
    </row>
    <row r="30" s="3" customFormat="1" ht="17" customHeight="1" spans="1:10">
      <c r="A30" s="16" t="s">
        <v>87</v>
      </c>
      <c r="B30" s="16" t="s">
        <v>88</v>
      </c>
      <c r="C30" s="17" t="s">
        <v>89</v>
      </c>
      <c r="D30" s="17" t="s">
        <v>20</v>
      </c>
      <c r="E30" s="14">
        <v>2</v>
      </c>
      <c r="F30" s="14"/>
      <c r="G30" s="14"/>
      <c r="H30" s="14">
        <f t="shared" si="0"/>
        <v>2000</v>
      </c>
      <c r="I30" s="14"/>
      <c r="J30" s="24"/>
    </row>
    <row r="31" s="3" customFormat="1" ht="17" customHeight="1" spans="1:10">
      <c r="A31" s="16" t="s">
        <v>90</v>
      </c>
      <c r="B31" s="16" t="s">
        <v>91</v>
      </c>
      <c r="C31" s="17" t="s">
        <v>92</v>
      </c>
      <c r="D31" s="17" t="s">
        <v>20</v>
      </c>
      <c r="E31" s="14">
        <v>2</v>
      </c>
      <c r="F31" s="14"/>
      <c r="G31" s="14"/>
      <c r="H31" s="14">
        <f t="shared" si="0"/>
        <v>2000</v>
      </c>
      <c r="I31" s="14"/>
      <c r="J31" s="24"/>
    </row>
    <row r="32" s="3" customFormat="1" ht="17" customHeight="1" spans="1:10">
      <c r="A32" s="16" t="s">
        <v>93</v>
      </c>
      <c r="B32" s="16" t="s">
        <v>91</v>
      </c>
      <c r="C32" s="17" t="s">
        <v>94</v>
      </c>
      <c r="D32" s="17" t="s">
        <v>20</v>
      </c>
      <c r="E32" s="14">
        <v>1</v>
      </c>
      <c r="F32" s="14"/>
      <c r="G32" s="14"/>
      <c r="H32" s="14">
        <f t="shared" si="0"/>
        <v>1000</v>
      </c>
      <c r="I32" s="14"/>
      <c r="J32" s="24"/>
    </row>
    <row r="33" s="3" customFormat="1" ht="17" customHeight="1" spans="1:10">
      <c r="A33" s="16" t="s">
        <v>95</v>
      </c>
      <c r="B33" s="16" t="s">
        <v>96</v>
      </c>
      <c r="C33" s="17" t="s">
        <v>97</v>
      </c>
      <c r="D33" s="17" t="s">
        <v>20</v>
      </c>
      <c r="E33" s="14">
        <v>2</v>
      </c>
      <c r="F33" s="14"/>
      <c r="G33" s="14"/>
      <c r="H33" s="14">
        <f t="shared" si="0"/>
        <v>2000</v>
      </c>
      <c r="I33" s="14"/>
      <c r="J33" s="24"/>
    </row>
    <row r="34" s="3" customFormat="1" ht="17" customHeight="1" spans="1:10">
      <c r="A34" s="16" t="s">
        <v>98</v>
      </c>
      <c r="B34" s="16" t="s">
        <v>99</v>
      </c>
      <c r="C34" s="17" t="s">
        <v>100</v>
      </c>
      <c r="D34" s="17" t="s">
        <v>20</v>
      </c>
      <c r="E34" s="14">
        <v>1</v>
      </c>
      <c r="F34" s="14"/>
      <c r="G34" s="14"/>
      <c r="H34" s="14">
        <f t="shared" si="0"/>
        <v>1000</v>
      </c>
      <c r="I34" s="14"/>
      <c r="J34" s="24"/>
    </row>
    <row r="35" s="3" customFormat="1" ht="17" customHeight="1" spans="1:10">
      <c r="A35" s="16" t="s">
        <v>101</v>
      </c>
      <c r="B35" s="16" t="s">
        <v>102</v>
      </c>
      <c r="C35" s="17" t="s">
        <v>103</v>
      </c>
      <c r="D35" s="17" t="s">
        <v>20</v>
      </c>
      <c r="E35" s="14">
        <v>1</v>
      </c>
      <c r="F35" s="14"/>
      <c r="G35" s="14"/>
      <c r="H35" s="14">
        <f t="shared" si="0"/>
        <v>1000</v>
      </c>
      <c r="I35" s="14"/>
      <c r="J35" s="24"/>
    </row>
    <row r="36" s="3" customFormat="1" ht="17" customHeight="1" spans="1:10">
      <c r="A36" s="16" t="s">
        <v>104</v>
      </c>
      <c r="B36" s="16" t="s">
        <v>105</v>
      </c>
      <c r="C36" s="17" t="s">
        <v>106</v>
      </c>
      <c r="D36" s="17" t="s">
        <v>20</v>
      </c>
      <c r="E36" s="14">
        <v>1</v>
      </c>
      <c r="F36" s="14"/>
      <c r="G36" s="14"/>
      <c r="H36" s="14">
        <f t="shared" si="0"/>
        <v>1000</v>
      </c>
      <c r="I36" s="14"/>
      <c r="J36" s="24"/>
    </row>
    <row r="37" s="3" customFormat="1" ht="17" customHeight="1" spans="1:10">
      <c r="A37" s="16" t="s">
        <v>107</v>
      </c>
      <c r="B37" s="16" t="s">
        <v>108</v>
      </c>
      <c r="C37" s="17" t="s">
        <v>109</v>
      </c>
      <c r="D37" s="17" t="s">
        <v>20</v>
      </c>
      <c r="E37" s="14">
        <v>1</v>
      </c>
      <c r="F37" s="14"/>
      <c r="G37" s="14"/>
      <c r="H37" s="14">
        <f t="shared" si="0"/>
        <v>1000</v>
      </c>
      <c r="I37" s="14"/>
      <c r="J37" s="24"/>
    </row>
    <row r="38" s="3" customFormat="1" ht="17" customHeight="1" spans="1:10">
      <c r="A38" s="16" t="s">
        <v>110</v>
      </c>
      <c r="B38" s="16" t="s">
        <v>111</v>
      </c>
      <c r="C38" s="17" t="s">
        <v>112</v>
      </c>
      <c r="D38" s="17" t="s">
        <v>20</v>
      </c>
      <c r="E38" s="14">
        <v>4</v>
      </c>
      <c r="F38" s="14"/>
      <c r="G38" s="14"/>
      <c r="H38" s="14">
        <f t="shared" ref="H38:H84" si="1">E38*1000+F38*200+G38</f>
        <v>4000</v>
      </c>
      <c r="I38" s="14"/>
      <c r="J38" s="24"/>
    </row>
    <row r="39" s="3" customFormat="1" ht="17" customHeight="1" spans="1:10">
      <c r="A39" s="16" t="s">
        <v>113</v>
      </c>
      <c r="B39" s="16" t="s">
        <v>111</v>
      </c>
      <c r="C39" s="17" t="s">
        <v>114</v>
      </c>
      <c r="D39" s="17" t="s">
        <v>20</v>
      </c>
      <c r="E39" s="14">
        <v>2</v>
      </c>
      <c r="F39" s="14"/>
      <c r="G39" s="14"/>
      <c r="H39" s="14">
        <f t="shared" si="1"/>
        <v>2000</v>
      </c>
      <c r="I39" s="14"/>
      <c r="J39" s="24"/>
    </row>
    <row r="40" s="3" customFormat="1" ht="17" customHeight="1" spans="1:10">
      <c r="A40" s="16" t="s">
        <v>115</v>
      </c>
      <c r="B40" s="16" t="s">
        <v>116</v>
      </c>
      <c r="C40" s="17" t="s">
        <v>117</v>
      </c>
      <c r="D40" s="17" t="s">
        <v>20</v>
      </c>
      <c r="E40" s="14">
        <v>2</v>
      </c>
      <c r="F40" s="14"/>
      <c r="G40" s="14"/>
      <c r="H40" s="14">
        <f t="shared" si="1"/>
        <v>2000</v>
      </c>
      <c r="I40" s="14"/>
      <c r="J40" s="24"/>
    </row>
    <row r="41" s="3" customFormat="1" ht="17" customHeight="1" spans="1:10">
      <c r="A41" s="16" t="s">
        <v>118</v>
      </c>
      <c r="B41" s="16" t="s">
        <v>119</v>
      </c>
      <c r="C41" s="17" t="s">
        <v>120</v>
      </c>
      <c r="D41" s="17" t="s">
        <v>20</v>
      </c>
      <c r="E41" s="14">
        <v>3</v>
      </c>
      <c r="F41" s="14"/>
      <c r="G41" s="14"/>
      <c r="H41" s="14">
        <f t="shared" si="1"/>
        <v>3000</v>
      </c>
      <c r="I41" s="14"/>
      <c r="J41" s="24"/>
    </row>
    <row r="42" s="3" customFormat="1" ht="17" customHeight="1" spans="1:10">
      <c r="A42" s="16" t="s">
        <v>121</v>
      </c>
      <c r="B42" s="16" t="s">
        <v>122</v>
      </c>
      <c r="C42" s="17" t="s">
        <v>123</v>
      </c>
      <c r="D42" s="17" t="s">
        <v>20</v>
      </c>
      <c r="E42" s="14">
        <v>8</v>
      </c>
      <c r="F42" s="14"/>
      <c r="G42" s="14"/>
      <c r="H42" s="14">
        <f t="shared" si="1"/>
        <v>8000</v>
      </c>
      <c r="I42" s="14"/>
      <c r="J42" s="24"/>
    </row>
    <row r="43" s="3" customFormat="1" ht="17" customHeight="1" spans="1:10">
      <c r="A43" s="16" t="s">
        <v>124</v>
      </c>
      <c r="B43" s="16" t="s">
        <v>125</v>
      </c>
      <c r="C43" s="17" t="s">
        <v>126</v>
      </c>
      <c r="D43" s="17" t="s">
        <v>20</v>
      </c>
      <c r="E43" s="14">
        <v>1</v>
      </c>
      <c r="F43" s="14"/>
      <c r="G43" s="14"/>
      <c r="H43" s="14">
        <f t="shared" si="1"/>
        <v>1000</v>
      </c>
      <c r="I43" s="14"/>
      <c r="J43" s="24"/>
    </row>
    <row r="44" s="3" customFormat="1" ht="17" customHeight="1" spans="1:10">
      <c r="A44" s="16" t="s">
        <v>127</v>
      </c>
      <c r="B44" s="16" t="s">
        <v>128</v>
      </c>
      <c r="C44" s="17" t="s">
        <v>129</v>
      </c>
      <c r="D44" s="17" t="s">
        <v>20</v>
      </c>
      <c r="E44" s="14">
        <v>4</v>
      </c>
      <c r="F44" s="14"/>
      <c r="G44" s="14"/>
      <c r="H44" s="14">
        <f t="shared" si="1"/>
        <v>4000</v>
      </c>
      <c r="I44" s="14"/>
      <c r="J44" s="24"/>
    </row>
    <row r="45" s="3" customFormat="1" ht="17" customHeight="1" spans="1:10">
      <c r="A45" s="16" t="s">
        <v>130</v>
      </c>
      <c r="B45" s="16" t="s">
        <v>131</v>
      </c>
      <c r="C45" s="17" t="s">
        <v>132</v>
      </c>
      <c r="D45" s="17" t="s">
        <v>20</v>
      </c>
      <c r="E45" s="14">
        <v>7</v>
      </c>
      <c r="F45" s="14"/>
      <c r="G45" s="14"/>
      <c r="H45" s="14">
        <f t="shared" si="1"/>
        <v>7000</v>
      </c>
      <c r="I45" s="14"/>
      <c r="J45" s="24"/>
    </row>
    <row r="46" s="3" customFormat="1" ht="17" customHeight="1" spans="1:10">
      <c r="A46" s="16" t="s">
        <v>133</v>
      </c>
      <c r="B46" s="16" t="s">
        <v>131</v>
      </c>
      <c r="C46" s="17" t="s">
        <v>134</v>
      </c>
      <c r="D46" s="17" t="s">
        <v>20</v>
      </c>
      <c r="E46" s="14">
        <v>4</v>
      </c>
      <c r="F46" s="14"/>
      <c r="G46" s="14"/>
      <c r="H46" s="14">
        <f t="shared" si="1"/>
        <v>4000</v>
      </c>
      <c r="I46" s="14"/>
      <c r="J46" s="24"/>
    </row>
    <row r="47" s="3" customFormat="1" ht="17" customHeight="1" spans="1:10">
      <c r="A47" s="16" t="s">
        <v>135</v>
      </c>
      <c r="B47" s="16" t="s">
        <v>136</v>
      </c>
      <c r="C47" s="17" t="s">
        <v>137</v>
      </c>
      <c r="D47" s="17" t="s">
        <v>20</v>
      </c>
      <c r="E47" s="14">
        <v>3</v>
      </c>
      <c r="F47" s="14"/>
      <c r="G47" s="14"/>
      <c r="H47" s="14">
        <f t="shared" si="1"/>
        <v>3000</v>
      </c>
      <c r="I47" s="14"/>
      <c r="J47" s="24"/>
    </row>
    <row r="48" s="3" customFormat="1" ht="17" customHeight="1" spans="1:10">
      <c r="A48" s="16" t="s">
        <v>138</v>
      </c>
      <c r="B48" s="16" t="s">
        <v>139</v>
      </c>
      <c r="C48" s="17" t="s">
        <v>140</v>
      </c>
      <c r="D48" s="17" t="s">
        <v>20</v>
      </c>
      <c r="E48" s="14">
        <v>7</v>
      </c>
      <c r="F48" s="14"/>
      <c r="G48" s="14"/>
      <c r="H48" s="14">
        <f t="shared" si="1"/>
        <v>7000</v>
      </c>
      <c r="I48" s="14"/>
      <c r="J48" s="24"/>
    </row>
    <row r="49" s="3" customFormat="1" ht="17" customHeight="1" spans="1:10">
      <c r="A49" s="16" t="s">
        <v>141</v>
      </c>
      <c r="B49" s="16" t="s">
        <v>142</v>
      </c>
      <c r="C49" s="17" t="s">
        <v>143</v>
      </c>
      <c r="D49" s="17" t="s">
        <v>20</v>
      </c>
      <c r="E49" s="14">
        <v>5</v>
      </c>
      <c r="F49" s="14"/>
      <c r="G49" s="14"/>
      <c r="H49" s="14">
        <f t="shared" si="1"/>
        <v>5000</v>
      </c>
      <c r="I49" s="14"/>
      <c r="J49" s="24"/>
    </row>
    <row r="50" s="3" customFormat="1" ht="17" customHeight="1" spans="1:10">
      <c r="A50" s="16" t="s">
        <v>144</v>
      </c>
      <c r="B50" s="16" t="s">
        <v>145</v>
      </c>
      <c r="C50" s="17" t="s">
        <v>146</v>
      </c>
      <c r="D50" s="17" t="s">
        <v>20</v>
      </c>
      <c r="E50" s="14">
        <v>4</v>
      </c>
      <c r="F50" s="14"/>
      <c r="G50" s="14"/>
      <c r="H50" s="14">
        <f t="shared" si="1"/>
        <v>4000</v>
      </c>
      <c r="I50" s="14"/>
      <c r="J50" s="24"/>
    </row>
    <row r="51" s="3" customFormat="1" ht="17" customHeight="1" spans="1:10">
      <c r="A51" s="16" t="s">
        <v>147</v>
      </c>
      <c r="B51" s="16" t="s">
        <v>148</v>
      </c>
      <c r="C51" s="17" t="s">
        <v>149</v>
      </c>
      <c r="D51" s="17" t="s">
        <v>20</v>
      </c>
      <c r="E51" s="14">
        <v>8</v>
      </c>
      <c r="F51" s="14"/>
      <c r="G51" s="14"/>
      <c r="H51" s="14">
        <f t="shared" si="1"/>
        <v>8000</v>
      </c>
      <c r="I51" s="14"/>
      <c r="J51" s="24"/>
    </row>
    <row r="52" s="3" customFormat="1" ht="17" customHeight="1" spans="1:10">
      <c r="A52" s="15" t="s">
        <v>150</v>
      </c>
      <c r="B52" s="15" t="s">
        <v>151</v>
      </c>
      <c r="C52" s="14" t="s">
        <v>152</v>
      </c>
      <c r="D52" s="14" t="s">
        <v>20</v>
      </c>
      <c r="E52" s="14">
        <v>4</v>
      </c>
      <c r="F52" s="14"/>
      <c r="G52" s="14"/>
      <c r="H52" s="14">
        <f t="shared" si="1"/>
        <v>4000</v>
      </c>
      <c r="I52" s="14"/>
      <c r="J52" s="24"/>
    </row>
    <row r="53" s="3" customFormat="1" ht="17" customHeight="1" spans="1:10">
      <c r="A53" s="16" t="s">
        <v>153</v>
      </c>
      <c r="B53" s="16" t="s">
        <v>154</v>
      </c>
      <c r="C53" s="17" t="s">
        <v>155</v>
      </c>
      <c r="D53" s="17" t="s">
        <v>20</v>
      </c>
      <c r="E53" s="14">
        <v>1</v>
      </c>
      <c r="F53" s="14"/>
      <c r="G53" s="14"/>
      <c r="H53" s="14">
        <f t="shared" si="1"/>
        <v>1000</v>
      </c>
      <c r="I53" s="14"/>
      <c r="J53" s="24"/>
    </row>
    <row r="54" s="3" customFormat="1" ht="17" customHeight="1" spans="1:10">
      <c r="A54" s="16" t="s">
        <v>156</v>
      </c>
      <c r="B54" s="16" t="s">
        <v>157</v>
      </c>
      <c r="C54" s="17" t="s">
        <v>158</v>
      </c>
      <c r="D54" s="17" t="s">
        <v>20</v>
      </c>
      <c r="E54" s="14">
        <v>10</v>
      </c>
      <c r="F54" s="14"/>
      <c r="G54" s="14"/>
      <c r="H54" s="14">
        <f t="shared" si="1"/>
        <v>10000</v>
      </c>
      <c r="I54" s="14"/>
      <c r="J54" s="24"/>
    </row>
    <row r="55" s="3" customFormat="1" ht="17" customHeight="1" spans="1:10">
      <c r="A55" s="16" t="s">
        <v>159</v>
      </c>
      <c r="B55" s="16" t="s">
        <v>160</v>
      </c>
      <c r="C55" s="17" t="s">
        <v>161</v>
      </c>
      <c r="D55" s="17" t="s">
        <v>20</v>
      </c>
      <c r="E55" s="14">
        <v>2</v>
      </c>
      <c r="F55" s="14"/>
      <c r="G55" s="14"/>
      <c r="H55" s="14">
        <f t="shared" si="1"/>
        <v>2000</v>
      </c>
      <c r="I55" s="14"/>
      <c r="J55" s="24"/>
    </row>
    <row r="56" s="3" customFormat="1" ht="17" customHeight="1" spans="1:10">
      <c r="A56" s="15" t="s">
        <v>162</v>
      </c>
      <c r="B56" s="15" t="s">
        <v>163</v>
      </c>
      <c r="C56" s="14" t="s">
        <v>164</v>
      </c>
      <c r="D56" s="14" t="s">
        <v>20</v>
      </c>
      <c r="E56" s="14">
        <v>2</v>
      </c>
      <c r="F56" s="14"/>
      <c r="G56" s="14"/>
      <c r="H56" s="14">
        <f t="shared" si="1"/>
        <v>2000</v>
      </c>
      <c r="I56" s="14"/>
      <c r="J56" s="24"/>
    </row>
    <row r="57" s="3" customFormat="1" ht="17" customHeight="1" spans="1:10">
      <c r="A57" s="16" t="s">
        <v>165</v>
      </c>
      <c r="B57" s="16" t="s">
        <v>166</v>
      </c>
      <c r="C57" s="17" t="s">
        <v>167</v>
      </c>
      <c r="D57" s="14" t="s">
        <v>20</v>
      </c>
      <c r="E57" s="14">
        <v>16</v>
      </c>
      <c r="F57" s="14"/>
      <c r="G57" s="14"/>
      <c r="H57" s="14">
        <f t="shared" si="1"/>
        <v>16000</v>
      </c>
      <c r="I57" s="14"/>
      <c r="J57" s="24"/>
    </row>
    <row r="58" s="3" customFormat="1" ht="17" customHeight="1" spans="1:10">
      <c r="A58" s="16" t="s">
        <v>168</v>
      </c>
      <c r="B58" s="16" t="s">
        <v>169</v>
      </c>
      <c r="C58" s="17" t="s">
        <v>170</v>
      </c>
      <c r="D58" s="14" t="s">
        <v>20</v>
      </c>
      <c r="E58" s="14">
        <v>1</v>
      </c>
      <c r="F58" s="14"/>
      <c r="G58" s="14"/>
      <c r="H58" s="14">
        <f t="shared" si="1"/>
        <v>1000</v>
      </c>
      <c r="I58" s="14"/>
      <c r="J58" s="24"/>
    </row>
    <row r="59" s="3" customFormat="1" ht="17" customHeight="1" spans="1:10">
      <c r="A59" s="15" t="s">
        <v>171</v>
      </c>
      <c r="B59" s="15" t="s">
        <v>172</v>
      </c>
      <c r="C59" s="14" t="s">
        <v>173</v>
      </c>
      <c r="D59" s="14" t="s">
        <v>20</v>
      </c>
      <c r="E59" s="14">
        <v>5</v>
      </c>
      <c r="F59" s="14"/>
      <c r="G59" s="14"/>
      <c r="H59" s="14">
        <f t="shared" si="1"/>
        <v>5000</v>
      </c>
      <c r="I59" s="14"/>
      <c r="J59" s="24"/>
    </row>
    <row r="60" s="3" customFormat="1" ht="17" customHeight="1" spans="1:10">
      <c r="A60" s="16" t="s">
        <v>174</v>
      </c>
      <c r="B60" s="16" t="s">
        <v>175</v>
      </c>
      <c r="C60" s="17" t="s">
        <v>176</v>
      </c>
      <c r="D60" s="17" t="s">
        <v>20</v>
      </c>
      <c r="E60" s="14">
        <v>3</v>
      </c>
      <c r="F60" s="14"/>
      <c r="G60" s="14"/>
      <c r="H60" s="14">
        <f t="shared" si="1"/>
        <v>3000</v>
      </c>
      <c r="I60" s="14"/>
      <c r="J60" s="24"/>
    </row>
    <row r="61" s="3" customFormat="1" ht="17" customHeight="1" spans="1:10">
      <c r="A61" s="16" t="s">
        <v>177</v>
      </c>
      <c r="B61" s="16" t="s">
        <v>178</v>
      </c>
      <c r="C61" s="17" t="s">
        <v>179</v>
      </c>
      <c r="D61" s="17" t="s">
        <v>20</v>
      </c>
      <c r="E61" s="14">
        <v>5</v>
      </c>
      <c r="F61" s="14"/>
      <c r="G61" s="14"/>
      <c r="H61" s="14">
        <f t="shared" si="1"/>
        <v>5000</v>
      </c>
      <c r="I61" s="14"/>
      <c r="J61" s="24"/>
    </row>
    <row r="62" s="3" customFormat="1" ht="17" customHeight="1" spans="1:10">
      <c r="A62" s="15" t="s">
        <v>180</v>
      </c>
      <c r="B62" s="15" t="s">
        <v>181</v>
      </c>
      <c r="C62" s="14" t="s">
        <v>182</v>
      </c>
      <c r="D62" s="14" t="s">
        <v>20</v>
      </c>
      <c r="E62" s="14">
        <v>1</v>
      </c>
      <c r="F62" s="14"/>
      <c r="G62" s="14"/>
      <c r="H62" s="14">
        <f t="shared" si="1"/>
        <v>1000</v>
      </c>
      <c r="I62" s="14"/>
      <c r="J62" s="24"/>
    </row>
    <row r="63" s="3" customFormat="1" ht="17" customHeight="1" spans="1:10">
      <c r="A63" s="16" t="s">
        <v>183</v>
      </c>
      <c r="B63" s="16" t="s">
        <v>184</v>
      </c>
      <c r="C63" s="17" t="s">
        <v>185</v>
      </c>
      <c r="D63" s="17" t="s">
        <v>20</v>
      </c>
      <c r="E63" s="14">
        <v>1</v>
      </c>
      <c r="F63" s="14"/>
      <c r="G63" s="14"/>
      <c r="H63" s="14">
        <f t="shared" si="1"/>
        <v>1000</v>
      </c>
      <c r="I63" s="14"/>
      <c r="J63" s="24"/>
    </row>
    <row r="64" s="3" customFormat="1" ht="17" customHeight="1" spans="1:10">
      <c r="A64" s="15" t="s">
        <v>186</v>
      </c>
      <c r="B64" s="15" t="s">
        <v>187</v>
      </c>
      <c r="C64" s="14" t="s">
        <v>188</v>
      </c>
      <c r="D64" s="14" t="s">
        <v>20</v>
      </c>
      <c r="E64" s="14">
        <v>5</v>
      </c>
      <c r="F64" s="14"/>
      <c r="G64" s="14"/>
      <c r="H64" s="14">
        <f t="shared" si="1"/>
        <v>5000</v>
      </c>
      <c r="I64" s="14"/>
      <c r="J64" s="24"/>
    </row>
    <row r="65" s="3" customFormat="1" ht="17" customHeight="1" spans="1:10">
      <c r="A65" s="16" t="s">
        <v>189</v>
      </c>
      <c r="B65" s="16" t="s">
        <v>190</v>
      </c>
      <c r="C65" s="17" t="s">
        <v>191</v>
      </c>
      <c r="D65" s="14" t="s">
        <v>20</v>
      </c>
      <c r="E65" s="14">
        <v>3</v>
      </c>
      <c r="F65" s="14"/>
      <c r="G65" s="14"/>
      <c r="H65" s="14">
        <f t="shared" si="1"/>
        <v>3000</v>
      </c>
      <c r="I65" s="14"/>
      <c r="J65" s="24"/>
    </row>
    <row r="66" s="3" customFormat="1" ht="17" customHeight="1" spans="1:10">
      <c r="A66" s="16" t="s">
        <v>192</v>
      </c>
      <c r="B66" s="16" t="s">
        <v>193</v>
      </c>
      <c r="C66" s="14" t="s">
        <v>194</v>
      </c>
      <c r="D66" s="14" t="s">
        <v>20</v>
      </c>
      <c r="E66" s="14">
        <v>2</v>
      </c>
      <c r="F66" s="14"/>
      <c r="G66" s="14"/>
      <c r="H66" s="14">
        <f t="shared" si="1"/>
        <v>2000</v>
      </c>
      <c r="I66" s="14"/>
      <c r="J66" s="24"/>
    </row>
    <row r="67" s="3" customFormat="1" ht="17" customHeight="1" spans="1:10">
      <c r="A67" s="25" t="s">
        <v>195</v>
      </c>
      <c r="B67" s="15" t="s">
        <v>196</v>
      </c>
      <c r="C67" s="14" t="s">
        <v>197</v>
      </c>
      <c r="D67" s="14" t="s">
        <v>20</v>
      </c>
      <c r="E67" s="14">
        <v>12</v>
      </c>
      <c r="F67" s="14"/>
      <c r="G67" s="14"/>
      <c r="H67" s="14">
        <f t="shared" si="1"/>
        <v>12000</v>
      </c>
      <c r="I67" s="14"/>
      <c r="J67" s="24"/>
    </row>
    <row r="68" s="3" customFormat="1" ht="17" customHeight="1" spans="1:10">
      <c r="A68" s="15" t="s">
        <v>198</v>
      </c>
      <c r="B68" s="15" t="s">
        <v>199</v>
      </c>
      <c r="C68" s="14" t="s">
        <v>200</v>
      </c>
      <c r="D68" s="14" t="s">
        <v>20</v>
      </c>
      <c r="E68" s="14">
        <v>2</v>
      </c>
      <c r="F68" s="14"/>
      <c r="G68" s="14"/>
      <c r="H68" s="14">
        <f t="shared" si="1"/>
        <v>2000</v>
      </c>
      <c r="I68" s="14"/>
      <c r="J68" s="24"/>
    </row>
    <row r="69" s="3" customFormat="1" ht="17" customHeight="1" spans="1:10">
      <c r="A69" s="15" t="s">
        <v>201</v>
      </c>
      <c r="B69" s="15" t="s">
        <v>202</v>
      </c>
      <c r="C69" s="14" t="s">
        <v>203</v>
      </c>
      <c r="D69" s="14" t="s">
        <v>20</v>
      </c>
      <c r="E69" s="14">
        <v>1</v>
      </c>
      <c r="F69" s="14"/>
      <c r="G69" s="14"/>
      <c r="H69" s="14">
        <f t="shared" si="1"/>
        <v>1000</v>
      </c>
      <c r="I69" s="14"/>
      <c r="J69" s="24"/>
    </row>
    <row r="70" s="3" customFormat="1" ht="17" customHeight="1" spans="1:10">
      <c r="A70" s="15" t="s">
        <v>204</v>
      </c>
      <c r="B70" s="15" t="s">
        <v>205</v>
      </c>
      <c r="C70" s="14" t="s">
        <v>206</v>
      </c>
      <c r="D70" s="14" t="s">
        <v>20</v>
      </c>
      <c r="E70" s="14">
        <v>3</v>
      </c>
      <c r="F70" s="14"/>
      <c r="G70" s="14"/>
      <c r="H70" s="14">
        <f t="shared" si="1"/>
        <v>3000</v>
      </c>
      <c r="I70" s="14"/>
      <c r="J70" s="24"/>
    </row>
    <row r="71" s="3" customFormat="1" ht="17" customHeight="1" spans="1:10">
      <c r="A71" s="15" t="s">
        <v>207</v>
      </c>
      <c r="B71" s="15" t="s">
        <v>208</v>
      </c>
      <c r="C71" s="14" t="s">
        <v>209</v>
      </c>
      <c r="D71" s="14" t="s">
        <v>20</v>
      </c>
      <c r="E71" s="14">
        <v>2</v>
      </c>
      <c r="F71" s="14"/>
      <c r="G71" s="14"/>
      <c r="H71" s="14">
        <f t="shared" si="1"/>
        <v>2000</v>
      </c>
      <c r="I71" s="14"/>
      <c r="J71" s="24"/>
    </row>
    <row r="72" s="3" customFormat="1" ht="17" customHeight="1" spans="1:10">
      <c r="A72" s="26" t="s">
        <v>210</v>
      </c>
      <c r="B72" s="26" t="s">
        <v>211</v>
      </c>
      <c r="C72" s="18" t="s">
        <v>212</v>
      </c>
      <c r="D72" s="18" t="s">
        <v>20</v>
      </c>
      <c r="E72" s="14">
        <v>1</v>
      </c>
      <c r="F72" s="14"/>
      <c r="G72" s="14"/>
      <c r="H72" s="14">
        <f t="shared" si="1"/>
        <v>1000</v>
      </c>
      <c r="I72" s="14"/>
      <c r="J72" s="24"/>
    </row>
    <row r="73" s="3" customFormat="1" ht="17" customHeight="1" spans="1:10">
      <c r="A73" s="15" t="s">
        <v>213</v>
      </c>
      <c r="B73" s="15" t="s">
        <v>214</v>
      </c>
      <c r="C73" s="14" t="s">
        <v>215</v>
      </c>
      <c r="D73" s="14" t="s">
        <v>20</v>
      </c>
      <c r="E73" s="14">
        <v>8</v>
      </c>
      <c r="F73" s="14"/>
      <c r="G73" s="14"/>
      <c r="H73" s="14">
        <f t="shared" si="1"/>
        <v>8000</v>
      </c>
      <c r="I73" s="14"/>
      <c r="J73" s="24"/>
    </row>
    <row r="74" s="3" customFormat="1" ht="17" customHeight="1" spans="1:10">
      <c r="A74" s="15" t="s">
        <v>216</v>
      </c>
      <c r="B74" s="15" t="s">
        <v>217</v>
      </c>
      <c r="C74" s="14" t="s">
        <v>218</v>
      </c>
      <c r="D74" s="14" t="s">
        <v>20</v>
      </c>
      <c r="E74" s="14">
        <v>4</v>
      </c>
      <c r="F74" s="14"/>
      <c r="G74" s="14"/>
      <c r="H74" s="14">
        <f t="shared" si="1"/>
        <v>4000</v>
      </c>
      <c r="I74" s="14"/>
      <c r="J74" s="24"/>
    </row>
    <row r="75" s="3" customFormat="1" ht="17" customHeight="1" spans="1:10">
      <c r="A75" s="16" t="s">
        <v>219</v>
      </c>
      <c r="B75" s="16" t="s">
        <v>220</v>
      </c>
      <c r="C75" s="17" t="s">
        <v>221</v>
      </c>
      <c r="D75" s="17" t="s">
        <v>20</v>
      </c>
      <c r="E75" s="14">
        <v>4</v>
      </c>
      <c r="F75" s="14"/>
      <c r="G75" s="14"/>
      <c r="H75" s="14">
        <f t="shared" si="1"/>
        <v>4000</v>
      </c>
      <c r="I75" s="14"/>
      <c r="J75" s="24"/>
    </row>
    <row r="76" s="3" customFormat="1" ht="17" customHeight="1" spans="1:10">
      <c r="A76" s="15" t="s">
        <v>222</v>
      </c>
      <c r="B76" s="15" t="s">
        <v>223</v>
      </c>
      <c r="C76" s="14" t="s">
        <v>224</v>
      </c>
      <c r="D76" s="14" t="s">
        <v>20</v>
      </c>
      <c r="E76" s="14">
        <v>1</v>
      </c>
      <c r="F76" s="14"/>
      <c r="G76" s="14"/>
      <c r="H76" s="14">
        <f t="shared" si="1"/>
        <v>1000</v>
      </c>
      <c r="I76" s="14"/>
      <c r="J76" s="24"/>
    </row>
    <row r="77" s="3" customFormat="1" ht="17" customHeight="1" spans="1:10">
      <c r="A77" s="16" t="s">
        <v>225</v>
      </c>
      <c r="B77" s="16" t="s">
        <v>226</v>
      </c>
      <c r="C77" s="17" t="s">
        <v>227</v>
      </c>
      <c r="D77" s="14" t="s">
        <v>20</v>
      </c>
      <c r="E77" s="14">
        <v>1</v>
      </c>
      <c r="F77" s="14"/>
      <c r="G77" s="14"/>
      <c r="H77" s="14">
        <f t="shared" si="1"/>
        <v>1000</v>
      </c>
      <c r="I77" s="14"/>
      <c r="J77" s="24"/>
    </row>
    <row r="78" s="3" customFormat="1" ht="17" customHeight="1" spans="1:10">
      <c r="A78" s="15" t="s">
        <v>228</v>
      </c>
      <c r="B78" s="15" t="s">
        <v>229</v>
      </c>
      <c r="C78" s="14" t="s">
        <v>230</v>
      </c>
      <c r="D78" s="14" t="s">
        <v>20</v>
      </c>
      <c r="E78" s="14">
        <v>3</v>
      </c>
      <c r="F78" s="14"/>
      <c r="G78" s="14"/>
      <c r="H78" s="14">
        <f t="shared" si="1"/>
        <v>3000</v>
      </c>
      <c r="I78" s="14"/>
      <c r="J78" s="24"/>
    </row>
    <row r="79" ht="21" customHeight="1" spans="1:9">
      <c r="A79" s="27" t="s">
        <v>231</v>
      </c>
      <c r="B79" s="27"/>
      <c r="C79" s="27"/>
      <c r="D79" s="27"/>
      <c r="E79" s="27"/>
      <c r="F79" s="27"/>
      <c r="G79" s="27"/>
      <c r="H79" s="27"/>
      <c r="I79" s="28"/>
    </row>
  </sheetData>
  <autoFilter ref="A1:H90">
    <extLst/>
  </autoFilter>
  <sortState ref="A6:V138">
    <sortCondition ref="B6:B138"/>
  </sortState>
  <mergeCells count="2">
    <mergeCell ref="A1:I1"/>
    <mergeCell ref="A79:I79"/>
  </mergeCells>
  <conditionalFormatting sqref="C5">
    <cfRule type="duplicateValues" dxfId="0" priority="43"/>
  </conditionalFormatting>
  <conditionalFormatting sqref="C11">
    <cfRule type="duplicateValues" dxfId="0" priority="56"/>
  </conditionalFormatting>
  <conditionalFormatting sqref="C16">
    <cfRule type="duplicateValues" dxfId="0" priority="47"/>
  </conditionalFormatting>
  <conditionalFormatting sqref="C17">
    <cfRule type="duplicateValues" dxfId="0" priority="46"/>
  </conditionalFormatting>
  <conditionalFormatting sqref="C18">
    <cfRule type="duplicateValues" dxfId="0" priority="45"/>
  </conditionalFormatting>
  <conditionalFormatting sqref="C19">
    <cfRule type="duplicateValues" dxfId="0" priority="69"/>
  </conditionalFormatting>
  <conditionalFormatting sqref="C20">
    <cfRule type="duplicateValues" dxfId="0" priority="54"/>
  </conditionalFormatting>
  <conditionalFormatting sqref="C24">
    <cfRule type="duplicateValues" dxfId="0" priority="17"/>
  </conditionalFormatting>
  <conditionalFormatting sqref="C25">
    <cfRule type="duplicateValues" dxfId="0" priority="42"/>
  </conditionalFormatting>
  <conditionalFormatting sqref="C26">
    <cfRule type="duplicateValues" dxfId="0" priority="41"/>
  </conditionalFormatting>
  <conditionalFormatting sqref="C27">
    <cfRule type="duplicateValues" dxfId="0" priority="40"/>
  </conditionalFormatting>
  <conditionalFormatting sqref="C28">
    <cfRule type="duplicateValues" dxfId="0" priority="39"/>
  </conditionalFormatting>
  <conditionalFormatting sqref="C29">
    <cfRule type="duplicateValues" dxfId="0" priority="38"/>
  </conditionalFormatting>
  <conditionalFormatting sqref="C30">
    <cfRule type="duplicateValues" dxfId="0" priority="37"/>
  </conditionalFormatting>
  <conditionalFormatting sqref="C31">
    <cfRule type="duplicateValues" dxfId="0" priority="36"/>
  </conditionalFormatting>
  <conditionalFormatting sqref="C32">
    <cfRule type="duplicateValues" dxfId="0" priority="35"/>
  </conditionalFormatting>
  <conditionalFormatting sqref="C33">
    <cfRule type="duplicateValues" dxfId="0" priority="34"/>
  </conditionalFormatting>
  <conditionalFormatting sqref="A34">
    <cfRule type="duplicateValues" dxfId="0" priority="32"/>
  </conditionalFormatting>
  <conditionalFormatting sqref="C34">
    <cfRule type="duplicateValues" dxfId="0" priority="33"/>
  </conditionalFormatting>
  <conditionalFormatting sqref="C37">
    <cfRule type="duplicateValues" dxfId="0" priority="31"/>
  </conditionalFormatting>
  <conditionalFormatting sqref="C38">
    <cfRule type="duplicateValues" dxfId="0" priority="30"/>
  </conditionalFormatting>
  <conditionalFormatting sqref="C39">
    <cfRule type="duplicateValues" dxfId="0" priority="29"/>
  </conditionalFormatting>
  <conditionalFormatting sqref="C40">
    <cfRule type="duplicateValues" dxfId="0" priority="28"/>
  </conditionalFormatting>
  <conditionalFormatting sqref="C41">
    <cfRule type="duplicateValues" dxfId="0" priority="27"/>
  </conditionalFormatting>
  <conditionalFormatting sqref="C42">
    <cfRule type="duplicateValues" dxfId="0" priority="26"/>
  </conditionalFormatting>
  <conditionalFormatting sqref="C43">
    <cfRule type="duplicateValues" dxfId="0" priority="25"/>
  </conditionalFormatting>
  <conditionalFormatting sqref="C44">
    <cfRule type="duplicateValues" dxfId="0" priority="24"/>
  </conditionalFormatting>
  <conditionalFormatting sqref="C45">
    <cfRule type="duplicateValues" dxfId="0" priority="23"/>
  </conditionalFormatting>
  <conditionalFormatting sqref="C46">
    <cfRule type="duplicateValues" dxfId="0" priority="22"/>
  </conditionalFormatting>
  <conditionalFormatting sqref="C47">
    <cfRule type="duplicateValues" dxfId="0" priority="21"/>
  </conditionalFormatting>
  <conditionalFormatting sqref="C48">
    <cfRule type="duplicateValues" dxfId="0" priority="15"/>
  </conditionalFormatting>
  <conditionalFormatting sqref="C49">
    <cfRule type="duplicateValues" dxfId="0" priority="14"/>
  </conditionalFormatting>
  <conditionalFormatting sqref="C54">
    <cfRule type="duplicateValues" dxfId="0" priority="12"/>
  </conditionalFormatting>
  <conditionalFormatting sqref="C62">
    <cfRule type="duplicateValues" dxfId="0" priority="9"/>
  </conditionalFormatting>
  <conditionalFormatting sqref="C63">
    <cfRule type="duplicateValues" dxfId="0" priority="7"/>
  </conditionalFormatting>
  <conditionalFormatting sqref="C66">
    <cfRule type="duplicateValues" dxfId="0" priority="11"/>
  </conditionalFormatting>
  <conditionalFormatting sqref="C75">
    <cfRule type="duplicateValues" dxfId="0" priority="2"/>
  </conditionalFormatting>
  <conditionalFormatting sqref="C21:C23">
    <cfRule type="duplicateValues" dxfId="0" priority="18"/>
  </conditionalFormatting>
  <conditionalFormatting sqref="C59:C61">
    <cfRule type="duplicateValues" dxfId="0" priority="8"/>
  </conditionalFormatting>
  <conditionalFormatting sqref="C64:C65">
    <cfRule type="duplicateValues" dxfId="0" priority="6"/>
  </conditionalFormatting>
  <conditionalFormatting sqref="C73:C74">
    <cfRule type="duplicateValues" dxfId="0" priority="3"/>
  </conditionalFormatting>
  <conditionalFormatting sqref="C76:C77">
    <cfRule type="duplicateValues" dxfId="0" priority="1"/>
  </conditionalFormatting>
  <conditionalFormatting sqref="C14:C15 C35:C36">
    <cfRule type="duplicateValues" dxfId="0" priority="48"/>
  </conditionalFormatting>
  <conditionalFormatting sqref="C50 C57:C58">
    <cfRule type="duplicateValues" dxfId="0" priority="13"/>
  </conditionalFormatting>
  <conditionalFormatting sqref="C51:C53 C55:C56">
    <cfRule type="duplicateValues" dxfId="0" priority="10"/>
  </conditionalFormatting>
  <conditionalFormatting sqref="C69 C67 C71">
    <cfRule type="duplicateValues" dxfId="0" priority="5"/>
  </conditionalFormatting>
  <conditionalFormatting sqref="C72 C78">
    <cfRule type="duplicateValues" dxfId="0" priority="4"/>
  </conditionalFormatting>
  <printOptions horizontalCentered="1"/>
  <pageMargins left="0.826388888888889" right="0.865972222222222" top="1.10208333333333" bottom="0.984027777777778" header="0.511805555555556" footer="0.786805555555556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2022-08-07T17:14:00Z</dcterms:created>
  <dcterms:modified xsi:type="dcterms:W3CDTF">2024-05-08T02:17:58Z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ubyTemplateID" linkTarget="0">
    <vt:lpwstr>11</vt:lpwstr>
  </property>
  <property fmtid="{D5CDD505-2E9C-101B-9397-08002B2CF9AE}" pid="4" name="ICV">
    <vt:lpwstr>D641CE58DEF84C2BB7D16F8BF50A0190</vt:lpwstr>
  </property>
</Properties>
</file>