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240" windowHeight="12540"/>
  </bookViews>
  <sheets>
    <sheet name="Sheet1" sheetId="1" r:id="rId1"/>
  </sheets>
  <definedNames>
    <definedName name="_xlnm.Print_Titles" localSheetId="0">Sheet1!$1:$2</definedName>
  </definedNames>
  <calcPr calcId="144525"/>
</workbook>
</file>

<file path=xl/calcChain.xml><?xml version="1.0" encoding="utf-8"?>
<calcChain xmlns="http://schemas.openxmlformats.org/spreadsheetml/2006/main">
  <c r="J83" i="1"/>
  <c r="H83"/>
  <c r="J82"/>
  <c r="H82"/>
  <c r="J81"/>
  <c r="H81"/>
  <c r="J80"/>
  <c r="H80"/>
  <c r="J79"/>
  <c r="H79"/>
  <c r="J78"/>
  <c r="H78"/>
  <c r="J77"/>
  <c r="H77"/>
  <c r="J76"/>
  <c r="H76"/>
  <c r="J75"/>
  <c r="H75"/>
  <c r="J74"/>
  <c r="H74"/>
  <c r="J73"/>
  <c r="H73"/>
  <c r="J72"/>
  <c r="H72"/>
  <c r="J71"/>
  <c r="H71"/>
  <c r="J70"/>
  <c r="H70"/>
  <c r="J69"/>
  <c r="H69"/>
  <c r="J68"/>
  <c r="H68"/>
  <c r="J67"/>
  <c r="H67"/>
  <c r="J66"/>
  <c r="H66"/>
  <c r="J65"/>
  <c r="H65"/>
  <c r="J64"/>
  <c r="H64"/>
  <c r="J63"/>
  <c r="H63"/>
  <c r="J62"/>
  <c r="H62"/>
  <c r="J61"/>
  <c r="H61"/>
  <c r="J60"/>
  <c r="H60"/>
  <c r="J59"/>
  <c r="H59"/>
  <c r="J58"/>
  <c r="H58"/>
  <c r="J57"/>
  <c r="H57"/>
  <c r="J56"/>
  <c r="H56"/>
  <c r="J55"/>
  <c r="H55"/>
  <c r="J54"/>
  <c r="H54"/>
  <c r="J53"/>
  <c r="H53"/>
  <c r="J52"/>
  <c r="H52"/>
  <c r="J51"/>
  <c r="H51"/>
  <c r="J50"/>
  <c r="H50"/>
  <c r="J49"/>
  <c r="H49"/>
  <c r="J48"/>
  <c r="H48"/>
  <c r="J47"/>
  <c r="H47"/>
  <c r="J46"/>
  <c r="H46"/>
  <c r="J45"/>
  <c r="H45"/>
  <c r="J43"/>
  <c r="H43"/>
  <c r="J42"/>
  <c r="H42"/>
  <c r="J41"/>
  <c r="H41"/>
  <c r="J40"/>
  <c r="H40"/>
  <c r="J39"/>
  <c r="H39"/>
  <c r="J38"/>
  <c r="H38"/>
  <c r="J37"/>
  <c r="H37"/>
  <c r="J36"/>
  <c r="H36"/>
  <c r="J35"/>
  <c r="H35"/>
  <c r="J34"/>
  <c r="H34"/>
  <c r="J32"/>
  <c r="H32"/>
  <c r="J30"/>
  <c r="H30"/>
  <c r="J29"/>
  <c r="H29"/>
  <c r="J28"/>
  <c r="H28"/>
  <c r="J27"/>
  <c r="H27"/>
  <c r="J26"/>
  <c r="H26"/>
  <c r="J25"/>
  <c r="H25"/>
  <c r="J24"/>
  <c r="H24"/>
  <c r="J23"/>
  <c r="H23"/>
  <c r="J22"/>
  <c r="H22"/>
  <c r="J21"/>
  <c r="H21"/>
  <c r="J20"/>
  <c r="H20"/>
  <c r="J19"/>
  <c r="H19"/>
  <c r="J18"/>
  <c r="H18"/>
  <c r="J17"/>
  <c r="H17"/>
  <c r="J16"/>
  <c r="H16"/>
  <c r="J15"/>
  <c r="H15"/>
  <c r="J14"/>
  <c r="H14"/>
  <c r="J13"/>
  <c r="H13"/>
  <c r="J12"/>
  <c r="H12"/>
  <c r="J11"/>
  <c r="H11"/>
  <c r="J10"/>
  <c r="H10"/>
  <c r="J9"/>
  <c r="H9"/>
  <c r="J8"/>
  <c r="H8"/>
  <c r="J7"/>
  <c r="H7"/>
  <c r="J6"/>
  <c r="H6"/>
  <c r="J5"/>
  <c r="H5"/>
  <c r="J4"/>
  <c r="H4"/>
  <c r="J3"/>
  <c r="H3"/>
</calcChain>
</file>

<file path=xl/sharedStrings.xml><?xml version="1.0" encoding="utf-8"?>
<sst xmlns="http://schemas.openxmlformats.org/spreadsheetml/2006/main" count="490" uniqueCount="258">
  <si>
    <t>苍溪县2021年下半年公开考试招聘事业单位工作人员考试总成绩和入围体检人员名单</t>
  </si>
  <si>
    <t>姓名</t>
  </si>
  <si>
    <t>性别</t>
  </si>
  <si>
    <t>准考证号</t>
  </si>
  <si>
    <t>身份证号</t>
  </si>
  <si>
    <t>报考单位</t>
  </si>
  <si>
    <t>报考岗位编</t>
  </si>
  <si>
    <t>笔试总成绩</t>
  </si>
  <si>
    <t>笔试折合成绩（60%）</t>
  </si>
  <si>
    <t>面试成绩</t>
  </si>
  <si>
    <t>面试折合成绩（40%）</t>
  </si>
  <si>
    <t>考试总成绩</t>
  </si>
  <si>
    <t>排名</t>
  </si>
  <si>
    <t>入围体检</t>
  </si>
  <si>
    <t>备注</t>
  </si>
  <si>
    <t>范鸿飞</t>
  </si>
  <si>
    <t>男</t>
  </si>
  <si>
    <t>2122507020112</t>
  </si>
  <si>
    <t xml:space="preserve">510824********0015                                                                                                                                                                                                                                            </t>
  </si>
  <si>
    <t xml:space="preserve">苍溪县直属机关党建事务中心                                                                                                                                                                                                                                    </t>
  </si>
  <si>
    <t xml:space="preserve">20211001                                                                                                                                                                                                                                                      </t>
  </si>
  <si>
    <t>2122507020114</t>
  </si>
  <si>
    <t xml:space="preserve">510824********8874                                                                                                                                                                                                                                            </t>
  </si>
  <si>
    <t>2122507020116</t>
  </si>
  <si>
    <t xml:space="preserve">510824********2051                                                                                                                                                                                                                                            </t>
  </si>
  <si>
    <t>金亮</t>
  </si>
  <si>
    <t>2122507020205</t>
  </si>
  <si>
    <t xml:space="preserve">510824********5074                                                                                                                                                                                                                                            </t>
  </si>
  <si>
    <t xml:space="preserve">苍溪县融媒体中心                                                                                                                                                                                                                                              </t>
  </si>
  <si>
    <t xml:space="preserve">20211002                                                                                                                                                                                                                                                      </t>
  </si>
  <si>
    <t>李青蓉</t>
  </si>
  <si>
    <t>女</t>
  </si>
  <si>
    <t>2122507020207</t>
  </si>
  <si>
    <t xml:space="preserve">510824********840X                                                                                                                                                                                                                                            </t>
  </si>
  <si>
    <t>2122507020204</t>
  </si>
  <si>
    <t xml:space="preserve">510824********5546                                                                                                                                                                                                                                            </t>
  </si>
  <si>
    <t>2122507020208</t>
  </si>
  <si>
    <t xml:space="preserve">510824********0725                                                                                                                                                                                                                                            </t>
  </si>
  <si>
    <t>李林聪</t>
  </si>
  <si>
    <t>2122507020309</t>
  </si>
  <si>
    <t xml:space="preserve">513721********0172                                                                                                                                                                                                                                            </t>
  </si>
  <si>
    <t xml:space="preserve">苍溪县社会治安综合治理中心                                                                                                                                                                                                                                    </t>
  </si>
  <si>
    <t xml:space="preserve">20211003                                                                                                                                                                                                                                                      </t>
  </si>
  <si>
    <t>2122507020301</t>
  </si>
  <si>
    <t xml:space="preserve">511381********2995                                                                                                                                                                                                                                            </t>
  </si>
  <si>
    <t>2122507020214</t>
  </si>
  <si>
    <t xml:space="preserve">510811********2379                                                                                                                                                                                                                                            </t>
  </si>
  <si>
    <t>陈明扬</t>
  </si>
  <si>
    <t>2122507020901</t>
  </si>
  <si>
    <t xml:space="preserve">511621********0069                                                                                                                                                                                                                                            </t>
  </si>
  <si>
    <t xml:space="preserve">苍溪县机构编制信息中心                                                                                                                                                                                                                                        </t>
  </si>
  <si>
    <t xml:space="preserve">20211004                                                                                                                                                                                                                                                      </t>
  </si>
  <si>
    <t>2122507020623</t>
  </si>
  <si>
    <t xml:space="preserve">510824********0065                                                                                                                                                                                                                                            </t>
  </si>
  <si>
    <t>2122507020512</t>
  </si>
  <si>
    <t xml:space="preserve">510822********2779                                                                                                                                                                                                                                            </t>
  </si>
  <si>
    <t>安媚</t>
  </si>
  <si>
    <t>2122507021022</t>
  </si>
  <si>
    <t xml:space="preserve">510824********1485                                                                                                                                                                                                                                            </t>
  </si>
  <si>
    <t xml:space="preserve">苍溪县价格认证中心（县粮油质量检验监测站）                                                                                                                                                                                                                    </t>
  </si>
  <si>
    <t xml:space="preserve">20211005                                                                                                                                                                                                                                                      </t>
  </si>
  <si>
    <t>2122507021108</t>
  </si>
  <si>
    <t xml:space="preserve">510824********3396                                                                                                                                                                                                                                            </t>
  </si>
  <si>
    <t>2122507021023</t>
  </si>
  <si>
    <t xml:space="preserve">510824********1861                                                                                                                                                                                                                                            </t>
  </si>
  <si>
    <t>薛涛</t>
  </si>
  <si>
    <t>2122507021425</t>
  </si>
  <si>
    <t xml:space="preserve">510824********3791                                                                                                                                                                                                                                            </t>
  </si>
  <si>
    <t xml:space="preserve">苍溪县产品质量检验中心（苍溪县药品不良反应监测中心）                                                                                                                                                                                                          </t>
  </si>
  <si>
    <t xml:space="preserve">20211007                                                                                                                                                                                                                                                      </t>
  </si>
  <si>
    <t>李飞飞</t>
  </si>
  <si>
    <t>2122507021802</t>
  </si>
  <si>
    <t xml:space="preserve">622621********1772                                                                                                                                                                                                                                            </t>
  </si>
  <si>
    <t>2122507021420</t>
  </si>
  <si>
    <t xml:space="preserve">510823********6066                                                                                                                                                                                                                                            </t>
  </si>
  <si>
    <t>2122507021225</t>
  </si>
  <si>
    <t xml:space="preserve">510622********0620                                                                                                                                                                                                                                            </t>
  </si>
  <si>
    <t>2122507021616</t>
  </si>
  <si>
    <t xml:space="preserve">511602********1945                                                                                                                                                                                                                                            </t>
  </si>
  <si>
    <t>2122507021614</t>
  </si>
  <si>
    <t xml:space="preserve">511602********8102                                                                                                                                                                                                                                            </t>
  </si>
  <si>
    <t>吴偲</t>
  </si>
  <si>
    <t>2122507022003</t>
  </si>
  <si>
    <t xml:space="preserve">513023********272X                                                                                                                                                                                                                                            </t>
  </si>
  <si>
    <t xml:space="preserve">苍溪县医疗保障事务中心                                                                                                                                                                                                                                        </t>
  </si>
  <si>
    <t xml:space="preserve">20211008                                                                                                                                                                                                                                                      </t>
  </si>
  <si>
    <t>柴小姣</t>
  </si>
  <si>
    <t>2122507021903</t>
  </si>
  <si>
    <t xml:space="preserve">500236********032X                                                                                                                                                                                                                                            </t>
  </si>
  <si>
    <t>2122507022001</t>
  </si>
  <si>
    <t xml:space="preserve">511622********6423                                                                                                                                                                                                                                            </t>
  </si>
  <si>
    <t>2122507022002</t>
  </si>
  <si>
    <t xml:space="preserve">511622********8924                                                                                                                                                                                                                                            </t>
  </si>
  <si>
    <t>递补进面</t>
  </si>
  <si>
    <t>何磊</t>
  </si>
  <si>
    <t>2122507022109</t>
  </si>
  <si>
    <t xml:space="preserve">510812********0017                                                                                                                                                                                                                                            </t>
  </si>
  <si>
    <t xml:space="preserve">苍溪县龙山镇农民工服务中心                                                                                                                                                                                                                                    </t>
  </si>
  <si>
    <t xml:space="preserve">20211009                                                                                                                                                                                                                                                      </t>
  </si>
  <si>
    <t>2122507022407</t>
  </si>
  <si>
    <t xml:space="preserve">511381********8170                                                                                                                                                                                                                                            </t>
  </si>
  <si>
    <t>2122507022406</t>
  </si>
  <si>
    <t xml:space="preserve">511325********0433                                                                                                                                                                                                                                            </t>
  </si>
  <si>
    <t>递补进面，面试放弃</t>
  </si>
  <si>
    <t>李岚</t>
  </si>
  <si>
    <t>2122507022604</t>
  </si>
  <si>
    <t xml:space="preserve">510824********6260                                                                                                                                                                                                                                            </t>
  </si>
  <si>
    <t xml:space="preserve">苍溪县龙王镇农业综合服务中心                                                                                                                                                                                                                                  </t>
  </si>
  <si>
    <t xml:space="preserve">20211010                                                                                                                                                                                                                                                      </t>
  </si>
  <si>
    <t>2122507022606</t>
  </si>
  <si>
    <t xml:space="preserve">511922********3402                                                                                                                                                                                                                                            </t>
  </si>
  <si>
    <t>何俊儒</t>
  </si>
  <si>
    <t>2122507022615</t>
  </si>
  <si>
    <t xml:space="preserve">510824********723X                                                                                                                                                                                                                                            </t>
  </si>
  <si>
    <t xml:space="preserve">苍溪县文昌镇农业综合服务中心                                                                                                                                                                                                                                  </t>
  </si>
  <si>
    <t xml:space="preserve">20211011                                                                                                                                                                                                                                                      </t>
  </si>
  <si>
    <t>2122507022612</t>
  </si>
  <si>
    <t xml:space="preserve">510802********5425                                                                                                                                                                                                                                            </t>
  </si>
  <si>
    <t>2122507022613</t>
  </si>
  <si>
    <t xml:space="preserve">510811********2569                                                                                                                                                                                                                                            </t>
  </si>
  <si>
    <t>陈姿熹</t>
  </si>
  <si>
    <t>2122507022821</t>
  </si>
  <si>
    <t xml:space="preserve">513722********1077                                                                                                                                                                                                                                            </t>
  </si>
  <si>
    <t xml:space="preserve">苍溪县文昌镇乡村建设和文化旅游服务中心                                                                                                                                                                                                                        </t>
  </si>
  <si>
    <t xml:space="preserve">20211012                                                                                                                                                                                                                                                      </t>
  </si>
  <si>
    <t>2122507022722</t>
  </si>
  <si>
    <t xml:space="preserve">510824********7335                                                                                                                                                                                                                                            </t>
  </si>
  <si>
    <t>付朝虹</t>
  </si>
  <si>
    <t>2122507023012</t>
  </si>
  <si>
    <t xml:space="preserve">510812********3624                                                                                                                                                                                                                                            </t>
  </si>
  <si>
    <t xml:space="preserve">苍溪县文昌镇农民工服务中心                                                                                                                                                                                                                                    </t>
  </si>
  <si>
    <t xml:space="preserve">20211013                                                                                                                                                                                                                                                      </t>
  </si>
  <si>
    <t>2122507022913</t>
  </si>
  <si>
    <t xml:space="preserve">510802********4817                                                                                                                                                                                                                                            </t>
  </si>
  <si>
    <t>2122507023108</t>
  </si>
  <si>
    <t xml:space="preserve">510824********5645                                                                                                                                                                                                                                            </t>
  </si>
  <si>
    <t>邱晓媛</t>
  </si>
  <si>
    <t>2122507023903</t>
  </si>
  <si>
    <t xml:space="preserve">612326********1421                                                                                                                                                                                                                                            </t>
  </si>
  <si>
    <t xml:space="preserve">苍溪县文昌镇环境卫生综合治理服务中心                                                                                                                                                                                                                          </t>
  </si>
  <si>
    <t xml:space="preserve">20211014                                                                                                                                                                                                                                                      </t>
  </si>
  <si>
    <t>2122507023726</t>
  </si>
  <si>
    <t xml:space="preserve">510824********7917                                                                                                                                                                                                                                            </t>
  </si>
  <si>
    <t>2122507023622</t>
  </si>
  <si>
    <t xml:space="preserve">510824********6819                                                                                                                                                                                                                                            </t>
  </si>
  <si>
    <t>面试放弃</t>
  </si>
  <si>
    <t>刘馨</t>
  </si>
  <si>
    <t>2122507023908</t>
  </si>
  <si>
    <t xml:space="preserve">510811********4263                                                                                                                                                                                                                                            </t>
  </si>
  <si>
    <t xml:space="preserve">苍溪县河地镇农业综合服务中心                                                                                                                                                                                                                                  </t>
  </si>
  <si>
    <t xml:space="preserve">20211015                                                                                                                                                                                                                                                      </t>
  </si>
  <si>
    <t>2122507023910</t>
  </si>
  <si>
    <t xml:space="preserve">510824********2026                                                                                                                                                                                                                                            </t>
  </si>
  <si>
    <t>杨剑</t>
  </si>
  <si>
    <t>2122507024029</t>
  </si>
  <si>
    <t xml:space="preserve">510812********551X                                                                                                                                                                                                                                            </t>
  </si>
  <si>
    <t xml:space="preserve">苍溪县月山乡乡村建设和文化旅游服务中心                                                                                                                                                                                                                        </t>
  </si>
  <si>
    <t xml:space="preserve">20211016                                                                                                                                                                                                                                                      </t>
  </si>
  <si>
    <t>盛天亿</t>
  </si>
  <si>
    <t>2122507023920</t>
  </si>
  <si>
    <t xml:space="preserve">500226********5214                                                                                                                                                                                                                                            </t>
  </si>
  <si>
    <t>2122507024016</t>
  </si>
  <si>
    <t xml:space="preserve">510802********331X                                                                                                                                                                                                                                            </t>
  </si>
  <si>
    <t>2122507024426</t>
  </si>
  <si>
    <t xml:space="preserve">513021********3564                                                                                                                                                                                                                                            </t>
  </si>
  <si>
    <t>2122507024106</t>
  </si>
  <si>
    <t xml:space="preserve">510812********5044                                                                                                                                                                                                                                            </t>
  </si>
  <si>
    <t>2122507024419</t>
  </si>
  <si>
    <t xml:space="preserve">511623********7473                                                                                                                                                                                                                                            </t>
  </si>
  <si>
    <t>张琬媖</t>
  </si>
  <si>
    <t>2122507026408</t>
  </si>
  <si>
    <t xml:space="preserve">612326********5522                                                                                                                                                                                                                                            </t>
  </si>
  <si>
    <t xml:space="preserve">苍溪县月山乡农民工服务中心                                                                                                                                                                                                                                    </t>
  </si>
  <si>
    <t xml:space="preserve">20211017                                                                                                                                                                                                                                                      </t>
  </si>
  <si>
    <t>沙莹</t>
  </si>
  <si>
    <t>2122507026329</t>
  </si>
  <si>
    <t xml:space="preserve">533224********0027                                                                                                                                                                                                                                            </t>
  </si>
  <si>
    <t>2122507026013</t>
  </si>
  <si>
    <t xml:space="preserve">511381********2131                                                                                                                                                                                                                                            </t>
  </si>
  <si>
    <t>2122507025524</t>
  </si>
  <si>
    <t xml:space="preserve">510824********0215                                                                                                                                                                                                                                            </t>
  </si>
  <si>
    <t>2122507026012</t>
  </si>
  <si>
    <t xml:space="preserve">511381********4772                                                                                                                                                                                                                                            </t>
  </si>
  <si>
    <t>2122507026314</t>
  </si>
  <si>
    <t xml:space="preserve">513722********4388                                                                                                                                                                                                                                            </t>
  </si>
  <si>
    <t>周民勇</t>
  </si>
  <si>
    <t>2122507026520</t>
  </si>
  <si>
    <t xml:space="preserve">500236********5333                                                                                                                                                                                                                                            </t>
  </si>
  <si>
    <t xml:space="preserve">苍溪县三川镇农业综合服务中心                                                                                                                                                                                                                                  </t>
  </si>
  <si>
    <t xml:space="preserve">20211018                                                                                                                                                                                                                                                      </t>
  </si>
  <si>
    <t>任小胜</t>
  </si>
  <si>
    <t>2122507026619</t>
  </si>
  <si>
    <t xml:space="preserve">511381********2737                                                                                                                                                                                                                                            </t>
  </si>
  <si>
    <t>2122507026624</t>
  </si>
  <si>
    <t xml:space="preserve">511622********3114                                                                                                                                                                                                                                            </t>
  </si>
  <si>
    <t>2122507026527</t>
  </si>
  <si>
    <t xml:space="preserve">510802********2513                                                                                                                                                                                                                                            </t>
  </si>
  <si>
    <t>2122507026526</t>
  </si>
  <si>
    <t xml:space="preserve">510802********0515                                                                                                                                                                                                                                            </t>
  </si>
  <si>
    <t>2122507026611</t>
  </si>
  <si>
    <t xml:space="preserve">510824********5063                                                                                                                                                                                                                                            </t>
  </si>
  <si>
    <t>王彦霖</t>
  </si>
  <si>
    <t>2122507026709</t>
  </si>
  <si>
    <t xml:space="preserve">510812********5512                                                                                                                                                                                                                                            </t>
  </si>
  <si>
    <t xml:space="preserve">苍溪县石马镇农业综合服务中心                                                                                                                                                                                                                                  </t>
  </si>
  <si>
    <t xml:space="preserve">20211019                                                                                                                                                                                                                                                      </t>
  </si>
  <si>
    <t>肖伟</t>
  </si>
  <si>
    <t>2122507026725</t>
  </si>
  <si>
    <t xml:space="preserve">511922********6716                                                                                                                                                                                                                                            </t>
  </si>
  <si>
    <t>2122507026703</t>
  </si>
  <si>
    <t xml:space="preserve">500222********091X                                                                                                                                                                                                                                            </t>
  </si>
  <si>
    <t>2122507026720</t>
  </si>
  <si>
    <t xml:space="preserve">510824********2012                                                                                                                                                                                                                                            </t>
  </si>
  <si>
    <t>2122507026707</t>
  </si>
  <si>
    <t xml:space="preserve">510525********8541                                                                                                                                                                                                                                            </t>
  </si>
  <si>
    <t>2122507026716</t>
  </si>
  <si>
    <t xml:space="preserve">510824********8115                                                                                                                                                                                                                                            </t>
  </si>
  <si>
    <t>杨桂华</t>
  </si>
  <si>
    <t>2122507026805</t>
  </si>
  <si>
    <t xml:space="preserve">510802********2929                                                                                                                                                                                                                                            </t>
  </si>
  <si>
    <t xml:space="preserve">苍溪县石马镇乡村建设和文化旅游服务中心                                                                                                                                                                                                                        </t>
  </si>
  <si>
    <t xml:space="preserve">20211020                                                                                                                                                                                                                                                      </t>
  </si>
  <si>
    <t>2122507026803</t>
  </si>
  <si>
    <t xml:space="preserve">500228********6312                                                                                                                                                                                                                                            </t>
  </si>
  <si>
    <t>2122507026819</t>
  </si>
  <si>
    <t xml:space="preserve">511323********0016                                                                                                                                                                                                                                            </t>
  </si>
  <si>
    <t>马何静</t>
  </si>
  <si>
    <t>2122507026828</t>
  </si>
  <si>
    <t xml:space="preserve">510822********2141                                                                                                                                                                                                                                            </t>
  </si>
  <si>
    <t xml:space="preserve">苍溪县永宁镇农业综合服务中心                                                                                                                                                                                                                                  </t>
  </si>
  <si>
    <t xml:space="preserve">20211021                                                                                                                                                                                                                                                      </t>
  </si>
  <si>
    <t>2122507026827</t>
  </si>
  <si>
    <t xml:space="preserve">510822********7312                                                                                                                                                                                                                                            </t>
  </si>
  <si>
    <t>2122507026830</t>
  </si>
  <si>
    <t xml:space="preserve">622621********0325                                                                                                                                                                                                                                            </t>
  </si>
  <si>
    <t>常俊娇</t>
  </si>
  <si>
    <t>2122507026903</t>
  </si>
  <si>
    <t xml:space="preserve">510802********1785                                                                                                                                                                                                                                            </t>
  </si>
  <si>
    <t xml:space="preserve">苍溪县白山乡农业综合服务中心                                                                                                                                                                                                                                  </t>
  </si>
  <si>
    <t xml:space="preserve">20211022                                                                                                                                                                                                                                                      </t>
  </si>
  <si>
    <t>2122507026908</t>
  </si>
  <si>
    <t xml:space="preserve">511132********4819                                                                                                                                                                                                                                            </t>
  </si>
  <si>
    <t>李雪萍</t>
  </si>
  <si>
    <t>2122507026920</t>
  </si>
  <si>
    <t xml:space="preserve">510811********0866                                                                                                                                                                                                                                            </t>
  </si>
  <si>
    <t xml:space="preserve">苍溪县白山乡乡村建设和文化旅游服务中心                                                                                                                                                                                                                        </t>
  </si>
  <si>
    <t xml:space="preserve">20211023                                                                                                                                                                                                                                                      </t>
  </si>
  <si>
    <t>2122507027004</t>
  </si>
  <si>
    <t xml:space="preserve">511324********4950                                                                                                                                                                                                                                            </t>
  </si>
  <si>
    <t>2122507026913</t>
  </si>
  <si>
    <t xml:space="preserve">510603********0651                                                                                                                                                                                                                                            </t>
  </si>
  <si>
    <t>王川</t>
  </si>
  <si>
    <t>2122507027016</t>
  </si>
  <si>
    <t xml:space="preserve">511321********7257                                                                                                                                                                                                                                            </t>
  </si>
  <si>
    <t xml:space="preserve">苍溪县彭店乡农业综合服务中心                                                                                                                                                                                                                                  </t>
  </si>
  <si>
    <t xml:space="preserve">20211024                                                                                                                                                                                                                                                      </t>
  </si>
  <si>
    <t>2122507027012</t>
  </si>
  <si>
    <t xml:space="preserve">510823********9649                                                                                                                                                                                                                                            </t>
  </si>
</sst>
</file>

<file path=xl/styles.xml><?xml version="1.0" encoding="utf-8"?>
<styleSheet xmlns="http://schemas.openxmlformats.org/spreadsheetml/2006/main">
  <numFmts count="1">
    <numFmt numFmtId="178" formatCode="0.00_ "/>
  </numFmts>
  <fonts count="13">
    <font>
      <sz val="11"/>
      <color theme="1"/>
      <name val="宋体"/>
      <charset val="134"/>
      <scheme val="minor"/>
    </font>
    <font>
      <sz val="11"/>
      <color rgb="FFFF0000"/>
      <name val="宋体"/>
      <charset val="134"/>
      <scheme val="minor"/>
    </font>
    <font>
      <sz val="11"/>
      <name val="宋体"/>
      <charset val="134"/>
      <scheme val="minor"/>
    </font>
    <font>
      <sz val="18"/>
      <color theme="1"/>
      <name val="方正小标宋简体"/>
      <charset val="134"/>
    </font>
    <font>
      <b/>
      <sz val="10"/>
      <color indexed="8"/>
      <name val="宋体"/>
      <charset val="134"/>
      <scheme val="minor"/>
    </font>
    <font>
      <b/>
      <sz val="10"/>
      <name val="宋体"/>
      <charset val="134"/>
    </font>
    <font>
      <sz val="10"/>
      <color theme="1"/>
      <name val="宋体"/>
      <charset val="134"/>
      <scheme val="minor"/>
    </font>
    <font>
      <sz val="10"/>
      <color theme="1"/>
      <name val="宋体"/>
      <charset val="134"/>
    </font>
    <font>
      <sz val="10"/>
      <color indexed="8"/>
      <name val="宋体"/>
      <charset val="134"/>
      <scheme val="minor"/>
    </font>
    <font>
      <sz val="10"/>
      <name val="宋体"/>
      <charset val="134"/>
    </font>
    <font>
      <sz val="10"/>
      <name val="宋体"/>
      <charset val="134"/>
      <scheme val="minor"/>
    </font>
    <font>
      <b/>
      <sz val="10"/>
      <color theme="1"/>
      <name val="宋体"/>
      <charset val="134"/>
      <scheme val="minor"/>
    </font>
    <font>
      <sz val="9"/>
      <name val="宋体"/>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s>
  <cellStyleXfs count="1">
    <xf numFmtId="0" fontId="0" fillId="0" borderId="0">
      <alignment vertical="center"/>
    </xf>
  </cellStyleXfs>
  <cellXfs count="4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wrapText="1"/>
    </xf>
    <xf numFmtId="178" fontId="0" fillId="0" borderId="0" xfId="0" applyNumberFormat="1" applyFill="1" applyAlignment="1">
      <alignment vertical="center"/>
    </xf>
    <xf numFmtId="0" fontId="4"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178" fontId="9"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178" fontId="6" fillId="0" borderId="2" xfId="0" applyNumberFormat="1" applyFont="1" applyFill="1" applyBorder="1" applyAlignment="1">
      <alignment horizontal="center" vertical="center"/>
    </xf>
    <xf numFmtId="178" fontId="7" fillId="0" borderId="3" xfId="0" applyNumberFormat="1" applyFont="1" applyFill="1" applyBorder="1" applyAlignment="1">
      <alignment horizontal="center" vertical="center" wrapText="1"/>
    </xf>
    <xf numFmtId="178" fontId="6" fillId="0" borderId="3" xfId="0" applyNumberFormat="1" applyFont="1" applyFill="1" applyBorder="1" applyAlignment="1">
      <alignment horizontal="center" vertical="center"/>
    </xf>
    <xf numFmtId="0" fontId="6" fillId="0" borderId="3" xfId="0" applyFont="1" applyFill="1" applyBorder="1" applyAlignment="1">
      <alignment horizontal="center" vertical="center" wrapText="1"/>
    </xf>
    <xf numFmtId="178" fontId="10" fillId="0" borderId="3"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178" fontId="10" fillId="0" borderId="2" xfId="0" applyNumberFormat="1" applyFont="1" applyFill="1" applyBorder="1" applyAlignment="1">
      <alignment horizontal="center" vertical="center"/>
    </xf>
    <xf numFmtId="0" fontId="3" fillId="0" borderId="0" xfId="0" applyFont="1" applyFill="1" applyAlignment="1">
      <alignment horizontal="center" vertical="center" wrapText="1"/>
    </xf>
    <xf numFmtId="178" fontId="3" fillId="0" borderId="0" xfId="0" applyNumberFormat="1" applyFont="1" applyFill="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N83"/>
  <sheetViews>
    <sheetView tabSelected="1" topLeftCell="A7" workbookViewId="0">
      <selection activeCell="S76" sqref="S76"/>
    </sheetView>
  </sheetViews>
  <sheetFormatPr defaultColWidth="9" defaultRowHeight="13.5"/>
  <cols>
    <col min="1" max="1" width="7" style="3" customWidth="1"/>
    <col min="2" max="2" width="3.5" style="3" customWidth="1"/>
    <col min="3" max="3" width="13.125" style="3" customWidth="1"/>
    <col min="4" max="4" width="16.875" style="3" customWidth="1"/>
    <col min="5" max="5" width="19" style="4" customWidth="1"/>
    <col min="6" max="6" width="8.25" style="3" customWidth="1"/>
    <col min="7" max="7" width="7" style="5" customWidth="1"/>
    <col min="8" max="8" width="7.625" style="3" customWidth="1"/>
    <col min="9" max="9" width="6.25" style="5" customWidth="1"/>
    <col min="10" max="10" width="7.875" style="5" customWidth="1"/>
    <col min="11" max="11" width="6.125" style="3" customWidth="1"/>
    <col min="12" max="12" width="4.125" style="3" customWidth="1"/>
    <col min="13" max="13" width="8" style="3" customWidth="1"/>
    <col min="14" max="14" width="7.75" style="3" customWidth="1"/>
    <col min="15" max="16384" width="9" style="3"/>
  </cols>
  <sheetData>
    <row r="1" spans="1:14" ht="24">
      <c r="A1" s="38" t="s">
        <v>0</v>
      </c>
      <c r="B1" s="38"/>
      <c r="C1" s="38"/>
      <c r="D1" s="38"/>
      <c r="E1" s="38"/>
      <c r="F1" s="38"/>
      <c r="G1" s="39"/>
      <c r="H1" s="38"/>
      <c r="I1" s="39"/>
      <c r="J1" s="39"/>
      <c r="K1" s="38"/>
      <c r="L1" s="38"/>
      <c r="M1" s="38"/>
      <c r="N1" s="38"/>
    </row>
    <row r="2" spans="1:14" ht="36">
      <c r="A2" s="6" t="s">
        <v>1</v>
      </c>
      <c r="B2" s="6" t="s">
        <v>2</v>
      </c>
      <c r="C2" s="6" t="s">
        <v>3</v>
      </c>
      <c r="D2" s="6" t="s">
        <v>4</v>
      </c>
      <c r="E2" s="6" t="s">
        <v>5</v>
      </c>
      <c r="F2" s="6" t="s">
        <v>6</v>
      </c>
      <c r="G2" s="7" t="s">
        <v>7</v>
      </c>
      <c r="H2" s="8" t="s">
        <v>8</v>
      </c>
      <c r="I2" s="7" t="s">
        <v>9</v>
      </c>
      <c r="J2" s="7" t="s">
        <v>10</v>
      </c>
      <c r="K2" s="8" t="s">
        <v>11</v>
      </c>
      <c r="L2" s="6" t="s">
        <v>12</v>
      </c>
      <c r="M2" s="6" t="s">
        <v>13</v>
      </c>
      <c r="N2" s="29" t="s">
        <v>14</v>
      </c>
    </row>
    <row r="3" spans="1:14" ht="24">
      <c r="A3" s="9" t="s">
        <v>15</v>
      </c>
      <c r="B3" s="9" t="s">
        <v>16</v>
      </c>
      <c r="C3" s="9" t="s">
        <v>17</v>
      </c>
      <c r="D3" s="9" t="s">
        <v>18</v>
      </c>
      <c r="E3" s="9" t="s">
        <v>19</v>
      </c>
      <c r="F3" s="9" t="s">
        <v>20</v>
      </c>
      <c r="G3" s="10">
        <v>64.599999999999994</v>
      </c>
      <c r="H3" s="11">
        <f>G3*0.6</f>
        <v>38.76</v>
      </c>
      <c r="I3" s="10">
        <v>84.8</v>
      </c>
      <c r="J3" s="10">
        <f>I3*0.4</f>
        <v>33.92</v>
      </c>
      <c r="K3" s="30">
        <v>72.680000000000007</v>
      </c>
      <c r="L3" s="9">
        <v>1</v>
      </c>
      <c r="M3" s="9" t="s">
        <v>13</v>
      </c>
      <c r="N3" s="9"/>
    </row>
    <row r="4" spans="1:14" ht="24">
      <c r="A4" s="9"/>
      <c r="B4" s="9" t="s">
        <v>16</v>
      </c>
      <c r="C4" s="9" t="s">
        <v>21</v>
      </c>
      <c r="D4" s="9" t="s">
        <v>22</v>
      </c>
      <c r="E4" s="9" t="s">
        <v>19</v>
      </c>
      <c r="F4" s="9" t="s">
        <v>20</v>
      </c>
      <c r="G4" s="10">
        <v>61.9</v>
      </c>
      <c r="H4" s="11">
        <f t="shared" ref="H4:H35" si="0">G4*0.6</f>
        <v>37.14</v>
      </c>
      <c r="I4" s="10">
        <v>78.400000000000006</v>
      </c>
      <c r="J4" s="10">
        <f t="shared" ref="J4:J35" si="1">I4*0.4</f>
        <v>31.36</v>
      </c>
      <c r="K4" s="30">
        <v>68.5</v>
      </c>
      <c r="L4" s="9">
        <v>2</v>
      </c>
      <c r="M4" s="9"/>
      <c r="N4" s="9"/>
    </row>
    <row r="5" spans="1:14" ht="24">
      <c r="A5" s="12"/>
      <c r="B5" s="12" t="s">
        <v>16</v>
      </c>
      <c r="C5" s="12" t="s">
        <v>23</v>
      </c>
      <c r="D5" s="12" t="s">
        <v>24</v>
      </c>
      <c r="E5" s="12" t="s">
        <v>19</v>
      </c>
      <c r="F5" s="12" t="s">
        <v>20</v>
      </c>
      <c r="G5" s="13">
        <v>54.9</v>
      </c>
      <c r="H5" s="14">
        <f t="shared" si="0"/>
        <v>32.94</v>
      </c>
      <c r="I5" s="13">
        <v>76.8</v>
      </c>
      <c r="J5" s="13">
        <f t="shared" si="1"/>
        <v>30.72</v>
      </c>
      <c r="K5" s="31">
        <v>63.66</v>
      </c>
      <c r="L5" s="12">
        <v>3</v>
      </c>
      <c r="M5" s="12"/>
      <c r="N5" s="12"/>
    </row>
    <row r="6" spans="1:14" ht="18" customHeight="1">
      <c r="A6" s="15" t="s">
        <v>25</v>
      </c>
      <c r="B6" s="15" t="s">
        <v>16</v>
      </c>
      <c r="C6" s="15" t="s">
        <v>26</v>
      </c>
      <c r="D6" s="15" t="s">
        <v>27</v>
      </c>
      <c r="E6" s="15" t="s">
        <v>28</v>
      </c>
      <c r="F6" s="15" t="s">
        <v>29</v>
      </c>
      <c r="G6" s="16">
        <v>53.6</v>
      </c>
      <c r="H6" s="17">
        <f t="shared" si="0"/>
        <v>32.159999999999997</v>
      </c>
      <c r="I6" s="16">
        <v>82.2</v>
      </c>
      <c r="J6" s="32">
        <f t="shared" si="1"/>
        <v>32.880000000000003</v>
      </c>
      <c r="K6" s="33">
        <v>65.040000000000006</v>
      </c>
      <c r="L6" s="34">
        <v>1</v>
      </c>
      <c r="M6" s="34" t="s">
        <v>13</v>
      </c>
      <c r="N6" s="34"/>
    </row>
    <row r="7" spans="1:14" ht="18" customHeight="1">
      <c r="A7" s="18" t="s">
        <v>30</v>
      </c>
      <c r="B7" s="18" t="s">
        <v>31</v>
      </c>
      <c r="C7" s="18" t="s">
        <v>32</v>
      </c>
      <c r="D7" s="18" t="s">
        <v>33</v>
      </c>
      <c r="E7" s="18" t="s">
        <v>28</v>
      </c>
      <c r="F7" s="18" t="s">
        <v>29</v>
      </c>
      <c r="G7" s="19">
        <v>50</v>
      </c>
      <c r="H7" s="11">
        <f t="shared" si="0"/>
        <v>30</v>
      </c>
      <c r="I7" s="19">
        <v>85.8</v>
      </c>
      <c r="J7" s="10">
        <f t="shared" si="1"/>
        <v>34.32</v>
      </c>
      <c r="K7" s="30">
        <v>64.319999999999993</v>
      </c>
      <c r="L7" s="9">
        <v>2</v>
      </c>
      <c r="M7" s="9" t="s">
        <v>13</v>
      </c>
      <c r="N7" s="9"/>
    </row>
    <row r="8" spans="1:14" ht="18" customHeight="1">
      <c r="A8" s="18"/>
      <c r="B8" s="18" t="s">
        <v>31</v>
      </c>
      <c r="C8" s="18" t="s">
        <v>34</v>
      </c>
      <c r="D8" s="18" t="s">
        <v>35</v>
      </c>
      <c r="E8" s="18" t="s">
        <v>28</v>
      </c>
      <c r="F8" s="18" t="s">
        <v>29</v>
      </c>
      <c r="G8" s="19">
        <v>53.3</v>
      </c>
      <c r="H8" s="11">
        <f t="shared" si="0"/>
        <v>31.98</v>
      </c>
      <c r="I8" s="19">
        <v>80.2</v>
      </c>
      <c r="J8" s="10">
        <f t="shared" si="1"/>
        <v>32.08</v>
      </c>
      <c r="K8" s="30">
        <v>64.06</v>
      </c>
      <c r="L8" s="9">
        <v>3</v>
      </c>
      <c r="M8" s="9"/>
      <c r="N8" s="9"/>
    </row>
    <row r="9" spans="1:14" ht="18" customHeight="1">
      <c r="A9" s="20"/>
      <c r="B9" s="20" t="s">
        <v>31</v>
      </c>
      <c r="C9" s="20" t="s">
        <v>36</v>
      </c>
      <c r="D9" s="20" t="s">
        <v>37</v>
      </c>
      <c r="E9" s="20" t="s">
        <v>28</v>
      </c>
      <c r="F9" s="20" t="s">
        <v>29</v>
      </c>
      <c r="G9" s="21">
        <v>46.4</v>
      </c>
      <c r="H9" s="14">
        <f t="shared" si="0"/>
        <v>27.84</v>
      </c>
      <c r="I9" s="21">
        <v>79.400000000000006</v>
      </c>
      <c r="J9" s="13">
        <f t="shared" si="1"/>
        <v>31.76</v>
      </c>
      <c r="K9" s="31">
        <v>59.6</v>
      </c>
      <c r="L9" s="12">
        <v>4</v>
      </c>
      <c r="M9" s="12"/>
      <c r="N9" s="12"/>
    </row>
    <row r="10" spans="1:14" ht="24">
      <c r="A10" s="15" t="s">
        <v>38</v>
      </c>
      <c r="B10" s="15" t="s">
        <v>16</v>
      </c>
      <c r="C10" s="15" t="s">
        <v>39</v>
      </c>
      <c r="D10" s="15" t="s">
        <v>40</v>
      </c>
      <c r="E10" s="15" t="s">
        <v>41</v>
      </c>
      <c r="F10" s="15" t="s">
        <v>42</v>
      </c>
      <c r="G10" s="16">
        <v>70.599999999999994</v>
      </c>
      <c r="H10" s="17">
        <f t="shared" si="0"/>
        <v>42.36</v>
      </c>
      <c r="I10" s="16">
        <v>76.2</v>
      </c>
      <c r="J10" s="32">
        <f t="shared" si="1"/>
        <v>30.48</v>
      </c>
      <c r="K10" s="33">
        <v>72.84</v>
      </c>
      <c r="L10" s="34">
        <v>1</v>
      </c>
      <c r="M10" s="34" t="s">
        <v>13</v>
      </c>
      <c r="N10" s="34"/>
    </row>
    <row r="11" spans="1:14" ht="24">
      <c r="A11" s="18"/>
      <c r="B11" s="18" t="s">
        <v>16</v>
      </c>
      <c r="C11" s="18" t="s">
        <v>43</v>
      </c>
      <c r="D11" s="18" t="s">
        <v>44</v>
      </c>
      <c r="E11" s="18" t="s">
        <v>41</v>
      </c>
      <c r="F11" s="18" t="s">
        <v>42</v>
      </c>
      <c r="G11" s="19">
        <v>66.2</v>
      </c>
      <c r="H11" s="11">
        <f t="shared" si="0"/>
        <v>39.72</v>
      </c>
      <c r="I11" s="19">
        <v>77.400000000000006</v>
      </c>
      <c r="J11" s="10">
        <f t="shared" si="1"/>
        <v>30.96</v>
      </c>
      <c r="K11" s="30">
        <v>70.680000000000007</v>
      </c>
      <c r="L11" s="9">
        <v>2</v>
      </c>
      <c r="M11" s="9"/>
      <c r="N11" s="9"/>
    </row>
    <row r="12" spans="1:14" ht="24">
      <c r="A12" s="20"/>
      <c r="B12" s="20" t="s">
        <v>16</v>
      </c>
      <c r="C12" s="20" t="s">
        <v>45</v>
      </c>
      <c r="D12" s="20" t="s">
        <v>46</v>
      </c>
      <c r="E12" s="20" t="s">
        <v>41</v>
      </c>
      <c r="F12" s="20" t="s">
        <v>42</v>
      </c>
      <c r="G12" s="21">
        <v>59</v>
      </c>
      <c r="H12" s="14">
        <f t="shared" si="0"/>
        <v>35.4</v>
      </c>
      <c r="I12" s="21">
        <v>80.2</v>
      </c>
      <c r="J12" s="13">
        <f t="shared" si="1"/>
        <v>32.08</v>
      </c>
      <c r="K12" s="31">
        <v>67.48</v>
      </c>
      <c r="L12" s="12">
        <v>3</v>
      </c>
      <c r="M12" s="12"/>
      <c r="N12" s="12"/>
    </row>
    <row r="13" spans="1:14" ht="18" customHeight="1">
      <c r="A13" s="15" t="s">
        <v>47</v>
      </c>
      <c r="B13" s="15" t="s">
        <v>31</v>
      </c>
      <c r="C13" s="15" t="s">
        <v>48</v>
      </c>
      <c r="D13" s="15" t="s">
        <v>49</v>
      </c>
      <c r="E13" s="15" t="s">
        <v>50</v>
      </c>
      <c r="F13" s="15" t="s">
        <v>51</v>
      </c>
      <c r="G13" s="16">
        <v>70.900000000000006</v>
      </c>
      <c r="H13" s="17">
        <f t="shared" si="0"/>
        <v>42.54</v>
      </c>
      <c r="I13" s="16">
        <v>80.2</v>
      </c>
      <c r="J13" s="32">
        <f t="shared" si="1"/>
        <v>32.08</v>
      </c>
      <c r="K13" s="33">
        <v>74.62</v>
      </c>
      <c r="L13" s="34">
        <v>1</v>
      </c>
      <c r="M13" s="34" t="s">
        <v>13</v>
      </c>
      <c r="N13" s="34"/>
    </row>
    <row r="14" spans="1:14" ht="18" customHeight="1">
      <c r="A14" s="18"/>
      <c r="B14" s="18" t="s">
        <v>31</v>
      </c>
      <c r="C14" s="18" t="s">
        <v>52</v>
      </c>
      <c r="D14" s="18" t="s">
        <v>53</v>
      </c>
      <c r="E14" s="18" t="s">
        <v>50</v>
      </c>
      <c r="F14" s="18" t="s">
        <v>51</v>
      </c>
      <c r="G14" s="19">
        <v>66</v>
      </c>
      <c r="H14" s="11">
        <f t="shared" si="0"/>
        <v>39.6</v>
      </c>
      <c r="I14" s="19">
        <v>79.400000000000006</v>
      </c>
      <c r="J14" s="10">
        <f t="shared" si="1"/>
        <v>31.76</v>
      </c>
      <c r="K14" s="30">
        <v>71.36</v>
      </c>
      <c r="L14" s="9">
        <v>2</v>
      </c>
      <c r="M14" s="9"/>
      <c r="N14" s="9"/>
    </row>
    <row r="15" spans="1:14" ht="18" customHeight="1">
      <c r="A15" s="20"/>
      <c r="B15" s="20" t="s">
        <v>16</v>
      </c>
      <c r="C15" s="20" t="s">
        <v>54</v>
      </c>
      <c r="D15" s="20" t="s">
        <v>55</v>
      </c>
      <c r="E15" s="20" t="s">
        <v>50</v>
      </c>
      <c r="F15" s="20" t="s">
        <v>51</v>
      </c>
      <c r="G15" s="21">
        <v>63.2</v>
      </c>
      <c r="H15" s="14">
        <f t="shared" si="0"/>
        <v>37.92</v>
      </c>
      <c r="I15" s="21">
        <v>73.599999999999994</v>
      </c>
      <c r="J15" s="13">
        <f t="shared" si="1"/>
        <v>29.44</v>
      </c>
      <c r="K15" s="31">
        <v>67.36</v>
      </c>
      <c r="L15" s="12">
        <v>3</v>
      </c>
      <c r="M15" s="12"/>
      <c r="N15" s="12"/>
    </row>
    <row r="16" spans="1:14" ht="24">
      <c r="A16" s="15" t="s">
        <v>56</v>
      </c>
      <c r="B16" s="15" t="s">
        <v>31</v>
      </c>
      <c r="C16" s="15" t="s">
        <v>57</v>
      </c>
      <c r="D16" s="15" t="s">
        <v>58</v>
      </c>
      <c r="E16" s="15" t="s">
        <v>59</v>
      </c>
      <c r="F16" s="15" t="s">
        <v>60</v>
      </c>
      <c r="G16" s="16">
        <v>61.9</v>
      </c>
      <c r="H16" s="17">
        <f t="shared" si="0"/>
        <v>37.14</v>
      </c>
      <c r="I16" s="16">
        <v>85.4</v>
      </c>
      <c r="J16" s="32">
        <f t="shared" si="1"/>
        <v>34.159999999999997</v>
      </c>
      <c r="K16" s="33">
        <v>71.3</v>
      </c>
      <c r="L16" s="34">
        <v>1</v>
      </c>
      <c r="M16" s="34" t="s">
        <v>13</v>
      </c>
      <c r="N16" s="34"/>
    </row>
    <row r="17" spans="1:14" ht="24">
      <c r="A17" s="18"/>
      <c r="B17" s="18" t="s">
        <v>16</v>
      </c>
      <c r="C17" s="18" t="s">
        <v>61</v>
      </c>
      <c r="D17" s="18" t="s">
        <v>62</v>
      </c>
      <c r="E17" s="18" t="s">
        <v>59</v>
      </c>
      <c r="F17" s="18" t="s">
        <v>60</v>
      </c>
      <c r="G17" s="19">
        <v>61.4</v>
      </c>
      <c r="H17" s="11">
        <f t="shared" si="0"/>
        <v>36.840000000000003</v>
      </c>
      <c r="I17" s="19">
        <v>76.599999999999994</v>
      </c>
      <c r="J17" s="10">
        <f t="shared" si="1"/>
        <v>30.64</v>
      </c>
      <c r="K17" s="30">
        <v>67.48</v>
      </c>
      <c r="L17" s="9">
        <v>2</v>
      </c>
      <c r="M17" s="9"/>
      <c r="N17" s="9"/>
    </row>
    <row r="18" spans="1:14" ht="24">
      <c r="A18" s="20"/>
      <c r="B18" s="20" t="s">
        <v>31</v>
      </c>
      <c r="C18" s="20" t="s">
        <v>63</v>
      </c>
      <c r="D18" s="20" t="s">
        <v>64</v>
      </c>
      <c r="E18" s="20" t="s">
        <v>59</v>
      </c>
      <c r="F18" s="20" t="s">
        <v>60</v>
      </c>
      <c r="G18" s="21">
        <v>59</v>
      </c>
      <c r="H18" s="14">
        <f t="shared" si="0"/>
        <v>35.4</v>
      </c>
      <c r="I18" s="21">
        <v>76</v>
      </c>
      <c r="J18" s="13">
        <f t="shared" si="1"/>
        <v>30.4</v>
      </c>
      <c r="K18" s="31">
        <v>65.8</v>
      </c>
      <c r="L18" s="12">
        <v>3</v>
      </c>
      <c r="M18" s="12"/>
      <c r="N18" s="12"/>
    </row>
    <row r="19" spans="1:14" s="1" customFormat="1" ht="36">
      <c r="A19" s="22" t="s">
        <v>65</v>
      </c>
      <c r="B19" s="22" t="s">
        <v>16</v>
      </c>
      <c r="C19" s="18" t="s">
        <v>66</v>
      </c>
      <c r="D19" s="22" t="s">
        <v>67</v>
      </c>
      <c r="E19" s="22" t="s">
        <v>68</v>
      </c>
      <c r="F19" s="22" t="s">
        <v>69</v>
      </c>
      <c r="G19" s="16">
        <v>68.7</v>
      </c>
      <c r="H19" s="23">
        <f t="shared" si="0"/>
        <v>41.22</v>
      </c>
      <c r="I19" s="16">
        <v>81.8</v>
      </c>
      <c r="J19" s="16">
        <f t="shared" si="1"/>
        <v>32.72</v>
      </c>
      <c r="K19" s="35">
        <v>73.94</v>
      </c>
      <c r="L19" s="22">
        <v>1</v>
      </c>
      <c r="M19" s="22" t="s">
        <v>13</v>
      </c>
      <c r="N19" s="22"/>
    </row>
    <row r="20" spans="1:14" s="1" customFormat="1" ht="36">
      <c r="A20" s="24" t="s">
        <v>70</v>
      </c>
      <c r="B20" s="24" t="s">
        <v>16</v>
      </c>
      <c r="C20" s="15" t="s">
        <v>71</v>
      </c>
      <c r="D20" s="24" t="s">
        <v>72</v>
      </c>
      <c r="E20" s="24" t="s">
        <v>68</v>
      </c>
      <c r="F20" s="24" t="s">
        <v>69</v>
      </c>
      <c r="G20" s="19">
        <v>69.7</v>
      </c>
      <c r="H20" s="25">
        <f t="shared" si="0"/>
        <v>41.82</v>
      </c>
      <c r="I20" s="19">
        <v>80</v>
      </c>
      <c r="J20" s="19">
        <f t="shared" si="1"/>
        <v>32</v>
      </c>
      <c r="K20" s="36">
        <v>73.819999999999993</v>
      </c>
      <c r="L20" s="24">
        <v>2</v>
      </c>
      <c r="M20" s="24" t="s">
        <v>13</v>
      </c>
      <c r="N20" s="24"/>
    </row>
    <row r="21" spans="1:14" ht="36">
      <c r="A21" s="24"/>
      <c r="B21" s="24" t="s">
        <v>31</v>
      </c>
      <c r="C21" s="18" t="s">
        <v>73</v>
      </c>
      <c r="D21" s="24" t="s">
        <v>74</v>
      </c>
      <c r="E21" s="24" t="s">
        <v>68</v>
      </c>
      <c r="F21" s="24" t="s">
        <v>69</v>
      </c>
      <c r="G21" s="19">
        <v>64.2</v>
      </c>
      <c r="H21" s="25">
        <f t="shared" si="0"/>
        <v>38.520000000000003</v>
      </c>
      <c r="I21" s="19">
        <v>81.8</v>
      </c>
      <c r="J21" s="19">
        <f t="shared" si="1"/>
        <v>32.72</v>
      </c>
      <c r="K21" s="36">
        <v>71.239999999999995</v>
      </c>
      <c r="L21" s="24">
        <v>3</v>
      </c>
      <c r="M21" s="24"/>
      <c r="N21" s="24"/>
    </row>
    <row r="22" spans="1:14" ht="36">
      <c r="A22" s="24"/>
      <c r="B22" s="24" t="s">
        <v>31</v>
      </c>
      <c r="C22" s="18" t="s">
        <v>75</v>
      </c>
      <c r="D22" s="24" t="s">
        <v>76</v>
      </c>
      <c r="E22" s="24" t="s">
        <v>68</v>
      </c>
      <c r="F22" s="24" t="s">
        <v>69</v>
      </c>
      <c r="G22" s="19">
        <v>65.3</v>
      </c>
      <c r="H22" s="25">
        <f t="shared" si="0"/>
        <v>39.18</v>
      </c>
      <c r="I22" s="19">
        <v>79</v>
      </c>
      <c r="J22" s="19">
        <f t="shared" si="1"/>
        <v>31.6</v>
      </c>
      <c r="K22" s="36">
        <v>70.78</v>
      </c>
      <c r="L22" s="24">
        <v>4</v>
      </c>
      <c r="M22" s="24"/>
      <c r="N22" s="24"/>
    </row>
    <row r="23" spans="1:14" ht="36">
      <c r="A23" s="24"/>
      <c r="B23" s="24" t="s">
        <v>31</v>
      </c>
      <c r="C23" s="18" t="s">
        <v>77</v>
      </c>
      <c r="D23" s="24" t="s">
        <v>78</v>
      </c>
      <c r="E23" s="24" t="s">
        <v>68</v>
      </c>
      <c r="F23" s="24" t="s">
        <v>69</v>
      </c>
      <c r="G23" s="19">
        <v>64.5</v>
      </c>
      <c r="H23" s="25">
        <f t="shared" si="0"/>
        <v>38.700000000000003</v>
      </c>
      <c r="I23" s="19">
        <v>76.599999999999994</v>
      </c>
      <c r="J23" s="19">
        <f t="shared" si="1"/>
        <v>30.64</v>
      </c>
      <c r="K23" s="36">
        <v>69.34</v>
      </c>
      <c r="L23" s="24">
        <v>5</v>
      </c>
      <c r="M23" s="24"/>
      <c r="N23" s="24"/>
    </row>
    <row r="24" spans="1:14" ht="36">
      <c r="A24" s="26"/>
      <c r="B24" s="26" t="s">
        <v>31</v>
      </c>
      <c r="C24" s="20" t="s">
        <v>79</v>
      </c>
      <c r="D24" s="26" t="s">
        <v>80</v>
      </c>
      <c r="E24" s="26" t="s">
        <v>68</v>
      </c>
      <c r="F24" s="26" t="s">
        <v>69</v>
      </c>
      <c r="G24" s="21">
        <v>63.4</v>
      </c>
      <c r="H24" s="27">
        <f t="shared" si="0"/>
        <v>38.04</v>
      </c>
      <c r="I24" s="21">
        <v>76.599999999999994</v>
      </c>
      <c r="J24" s="21">
        <f t="shared" si="1"/>
        <v>30.64</v>
      </c>
      <c r="K24" s="37">
        <v>68.680000000000007</v>
      </c>
      <c r="L24" s="26">
        <v>6</v>
      </c>
      <c r="M24" s="26"/>
      <c r="N24" s="26"/>
    </row>
    <row r="25" spans="1:14" ht="18" customHeight="1">
      <c r="A25" s="15" t="s">
        <v>81</v>
      </c>
      <c r="B25" s="15" t="s">
        <v>31</v>
      </c>
      <c r="C25" s="18" t="s">
        <v>82</v>
      </c>
      <c r="D25" s="15" t="s">
        <v>83</v>
      </c>
      <c r="E25" s="15" t="s">
        <v>84</v>
      </c>
      <c r="F25" s="15" t="s">
        <v>85</v>
      </c>
      <c r="G25" s="16">
        <v>61</v>
      </c>
      <c r="H25" s="17">
        <f t="shared" si="0"/>
        <v>36.6</v>
      </c>
      <c r="I25" s="16">
        <v>81.400000000000006</v>
      </c>
      <c r="J25" s="32">
        <f t="shared" si="1"/>
        <v>32.56</v>
      </c>
      <c r="K25" s="33">
        <v>69.16</v>
      </c>
      <c r="L25" s="34">
        <v>1</v>
      </c>
      <c r="M25" s="34" t="s">
        <v>13</v>
      </c>
      <c r="N25" s="34"/>
    </row>
    <row r="26" spans="1:14" ht="18" customHeight="1">
      <c r="A26" s="18" t="s">
        <v>86</v>
      </c>
      <c r="B26" s="18" t="s">
        <v>31</v>
      </c>
      <c r="C26" s="18" t="s">
        <v>87</v>
      </c>
      <c r="D26" s="18" t="s">
        <v>88</v>
      </c>
      <c r="E26" s="18" t="s">
        <v>84</v>
      </c>
      <c r="F26" s="18" t="s">
        <v>85</v>
      </c>
      <c r="G26" s="19">
        <v>59.6</v>
      </c>
      <c r="H26" s="11">
        <f t="shared" si="0"/>
        <v>35.76</v>
      </c>
      <c r="I26" s="19">
        <v>79</v>
      </c>
      <c r="J26" s="10">
        <f t="shared" si="1"/>
        <v>31.6</v>
      </c>
      <c r="K26" s="30">
        <v>67.36</v>
      </c>
      <c r="L26" s="9">
        <v>2</v>
      </c>
      <c r="M26" s="9" t="s">
        <v>13</v>
      </c>
      <c r="N26" s="9"/>
    </row>
    <row r="27" spans="1:14" ht="18" customHeight="1">
      <c r="A27" s="18"/>
      <c r="B27" s="18" t="s">
        <v>31</v>
      </c>
      <c r="C27" s="18" t="s">
        <v>89</v>
      </c>
      <c r="D27" s="18" t="s">
        <v>90</v>
      </c>
      <c r="E27" s="18" t="s">
        <v>84</v>
      </c>
      <c r="F27" s="18" t="s">
        <v>85</v>
      </c>
      <c r="G27" s="19">
        <v>59.7</v>
      </c>
      <c r="H27" s="11">
        <f t="shared" si="0"/>
        <v>35.82</v>
      </c>
      <c r="I27" s="19">
        <v>77.2</v>
      </c>
      <c r="J27" s="10">
        <f t="shared" si="1"/>
        <v>30.88</v>
      </c>
      <c r="K27" s="30">
        <v>66.7</v>
      </c>
      <c r="L27" s="9">
        <v>3</v>
      </c>
      <c r="M27" s="9"/>
      <c r="N27" s="9"/>
    </row>
    <row r="28" spans="1:14" ht="18" customHeight="1">
      <c r="A28" s="26"/>
      <c r="B28" s="26" t="s">
        <v>31</v>
      </c>
      <c r="C28" s="20" t="s">
        <v>91</v>
      </c>
      <c r="D28" s="26" t="s">
        <v>92</v>
      </c>
      <c r="E28" s="26" t="s">
        <v>84</v>
      </c>
      <c r="F28" s="26" t="s">
        <v>85</v>
      </c>
      <c r="G28" s="21">
        <v>57.6</v>
      </c>
      <c r="H28" s="27">
        <f t="shared" si="0"/>
        <v>34.56</v>
      </c>
      <c r="I28" s="21">
        <v>76</v>
      </c>
      <c r="J28" s="21">
        <f t="shared" si="1"/>
        <v>30.4</v>
      </c>
      <c r="K28" s="37">
        <v>64.959999999999994</v>
      </c>
      <c r="L28" s="26">
        <v>4</v>
      </c>
      <c r="M28" s="26"/>
      <c r="N28" s="26" t="s">
        <v>93</v>
      </c>
    </row>
    <row r="29" spans="1:14" ht="24">
      <c r="A29" s="15" t="s">
        <v>94</v>
      </c>
      <c r="B29" s="15" t="s">
        <v>16</v>
      </c>
      <c r="C29" s="15" t="s">
        <v>95</v>
      </c>
      <c r="D29" s="15" t="s">
        <v>96</v>
      </c>
      <c r="E29" s="15" t="s">
        <v>97</v>
      </c>
      <c r="F29" s="15" t="s">
        <v>98</v>
      </c>
      <c r="G29" s="16">
        <v>76.8</v>
      </c>
      <c r="H29" s="17">
        <f t="shared" si="0"/>
        <v>46.08</v>
      </c>
      <c r="I29" s="16">
        <v>85.2</v>
      </c>
      <c r="J29" s="32">
        <f t="shared" si="1"/>
        <v>34.08</v>
      </c>
      <c r="K29" s="33">
        <v>80.16</v>
      </c>
      <c r="L29" s="34">
        <v>1</v>
      </c>
      <c r="M29" s="34" t="s">
        <v>13</v>
      </c>
      <c r="N29" s="34"/>
    </row>
    <row r="30" spans="1:14" ht="24">
      <c r="A30" s="18"/>
      <c r="B30" s="18" t="s">
        <v>16</v>
      </c>
      <c r="C30" s="18" t="s">
        <v>99</v>
      </c>
      <c r="D30" s="18" t="s">
        <v>100</v>
      </c>
      <c r="E30" s="18" t="s">
        <v>97</v>
      </c>
      <c r="F30" s="18" t="s">
        <v>98</v>
      </c>
      <c r="G30" s="19">
        <v>71.3</v>
      </c>
      <c r="H30" s="11">
        <f t="shared" si="0"/>
        <v>42.78</v>
      </c>
      <c r="I30" s="19">
        <v>83.2</v>
      </c>
      <c r="J30" s="10">
        <f t="shared" si="1"/>
        <v>33.28</v>
      </c>
      <c r="K30" s="30">
        <v>76.06</v>
      </c>
      <c r="L30" s="9">
        <v>2</v>
      </c>
      <c r="M30" s="9"/>
      <c r="N30" s="9"/>
    </row>
    <row r="31" spans="1:14" s="2" customFormat="1" ht="36">
      <c r="A31" s="26"/>
      <c r="B31" s="26" t="s">
        <v>16</v>
      </c>
      <c r="C31" s="20" t="s">
        <v>101</v>
      </c>
      <c r="D31" s="26" t="s">
        <v>102</v>
      </c>
      <c r="E31" s="26" t="s">
        <v>97</v>
      </c>
      <c r="F31" s="26" t="s">
        <v>98</v>
      </c>
      <c r="G31" s="21">
        <v>65.400000000000006</v>
      </c>
      <c r="H31" s="27"/>
      <c r="I31" s="21"/>
      <c r="J31" s="21"/>
      <c r="K31" s="21"/>
      <c r="L31" s="26"/>
      <c r="M31" s="26"/>
      <c r="N31" s="26" t="s">
        <v>103</v>
      </c>
    </row>
    <row r="32" spans="1:14" ht="24">
      <c r="A32" s="15" t="s">
        <v>104</v>
      </c>
      <c r="B32" s="15" t="s">
        <v>31</v>
      </c>
      <c r="C32" s="18" t="s">
        <v>105</v>
      </c>
      <c r="D32" s="15" t="s">
        <v>106</v>
      </c>
      <c r="E32" s="15" t="s">
        <v>107</v>
      </c>
      <c r="F32" s="15" t="s">
        <v>108</v>
      </c>
      <c r="G32" s="16">
        <v>52.4</v>
      </c>
      <c r="H32" s="17">
        <f t="shared" si="0"/>
        <v>31.44</v>
      </c>
      <c r="I32" s="16">
        <v>79.2</v>
      </c>
      <c r="J32" s="32">
        <f t="shared" si="1"/>
        <v>31.68</v>
      </c>
      <c r="K32" s="33">
        <v>63.12</v>
      </c>
      <c r="L32" s="34">
        <v>1</v>
      </c>
      <c r="M32" s="34" t="s">
        <v>13</v>
      </c>
      <c r="N32" s="34"/>
    </row>
    <row r="33" spans="1:14" s="2" customFormat="1" ht="36">
      <c r="A33" s="26"/>
      <c r="B33" s="26" t="s">
        <v>31</v>
      </c>
      <c r="C33" s="20" t="s">
        <v>109</v>
      </c>
      <c r="D33" s="26" t="s">
        <v>110</v>
      </c>
      <c r="E33" s="26" t="s">
        <v>107</v>
      </c>
      <c r="F33" s="26" t="s">
        <v>108</v>
      </c>
      <c r="G33" s="21">
        <v>36.799999999999997</v>
      </c>
      <c r="H33" s="27"/>
      <c r="I33" s="21"/>
      <c r="J33" s="21"/>
      <c r="K33" s="21"/>
      <c r="L33" s="26"/>
      <c r="M33" s="26"/>
      <c r="N33" s="26" t="s">
        <v>103</v>
      </c>
    </row>
    <row r="34" spans="1:14" ht="24">
      <c r="A34" s="15" t="s">
        <v>111</v>
      </c>
      <c r="B34" s="15" t="s">
        <v>16</v>
      </c>
      <c r="C34" s="15" t="s">
        <v>112</v>
      </c>
      <c r="D34" s="15" t="s">
        <v>113</v>
      </c>
      <c r="E34" s="15" t="s">
        <v>114</v>
      </c>
      <c r="F34" s="15" t="s">
        <v>115</v>
      </c>
      <c r="G34" s="16">
        <v>59.7</v>
      </c>
      <c r="H34" s="17">
        <f t="shared" si="0"/>
        <v>35.82</v>
      </c>
      <c r="I34" s="16">
        <v>82</v>
      </c>
      <c r="J34" s="32">
        <f t="shared" si="1"/>
        <v>32.799999999999997</v>
      </c>
      <c r="K34" s="33">
        <v>68.62</v>
      </c>
      <c r="L34" s="34">
        <v>1</v>
      </c>
      <c r="M34" s="34" t="s">
        <v>13</v>
      </c>
      <c r="N34" s="34"/>
    </row>
    <row r="35" spans="1:14" ht="24">
      <c r="A35" s="18"/>
      <c r="B35" s="18" t="s">
        <v>31</v>
      </c>
      <c r="C35" s="18" t="s">
        <v>116</v>
      </c>
      <c r="D35" s="18" t="s">
        <v>117</v>
      </c>
      <c r="E35" s="18" t="s">
        <v>114</v>
      </c>
      <c r="F35" s="18" t="s">
        <v>115</v>
      </c>
      <c r="G35" s="19">
        <v>42.5</v>
      </c>
      <c r="H35" s="11">
        <f t="shared" si="0"/>
        <v>25.5</v>
      </c>
      <c r="I35" s="19">
        <v>82.4</v>
      </c>
      <c r="J35" s="10">
        <f t="shared" si="1"/>
        <v>32.96</v>
      </c>
      <c r="K35" s="30">
        <v>58.46</v>
      </c>
      <c r="L35" s="9">
        <v>2</v>
      </c>
      <c r="M35" s="9"/>
      <c r="N35" s="9" t="s">
        <v>93</v>
      </c>
    </row>
    <row r="36" spans="1:14" ht="24">
      <c r="A36" s="26"/>
      <c r="B36" s="26" t="s">
        <v>31</v>
      </c>
      <c r="C36" s="20" t="s">
        <v>118</v>
      </c>
      <c r="D36" s="26" t="s">
        <v>119</v>
      </c>
      <c r="E36" s="26" t="s">
        <v>114</v>
      </c>
      <c r="F36" s="26" t="s">
        <v>115</v>
      </c>
      <c r="G36" s="21">
        <v>44.4</v>
      </c>
      <c r="H36" s="27">
        <f t="shared" ref="H36:H67" si="2">G36*0.6</f>
        <v>26.64</v>
      </c>
      <c r="I36" s="21">
        <v>76.7</v>
      </c>
      <c r="J36" s="21">
        <f t="shared" ref="J36:J67" si="3">I36*0.4</f>
        <v>30.68</v>
      </c>
      <c r="K36" s="37">
        <v>57.32</v>
      </c>
      <c r="L36" s="26">
        <v>3</v>
      </c>
      <c r="M36" s="26"/>
      <c r="N36" s="26" t="s">
        <v>93</v>
      </c>
    </row>
    <row r="37" spans="1:14" ht="24">
      <c r="A37" s="15" t="s">
        <v>120</v>
      </c>
      <c r="B37" s="15" t="s">
        <v>16</v>
      </c>
      <c r="C37" s="15" t="s">
        <v>121</v>
      </c>
      <c r="D37" s="15" t="s">
        <v>122</v>
      </c>
      <c r="E37" s="15" t="s">
        <v>123</v>
      </c>
      <c r="F37" s="15" t="s">
        <v>124</v>
      </c>
      <c r="G37" s="16">
        <v>69.5</v>
      </c>
      <c r="H37" s="17">
        <f t="shared" si="2"/>
        <v>41.7</v>
      </c>
      <c r="I37" s="16">
        <v>79.8</v>
      </c>
      <c r="J37" s="32">
        <f t="shared" si="3"/>
        <v>31.92</v>
      </c>
      <c r="K37" s="33">
        <v>73.62</v>
      </c>
      <c r="L37" s="34">
        <v>1</v>
      </c>
      <c r="M37" s="34" t="s">
        <v>13</v>
      </c>
      <c r="N37" s="34"/>
    </row>
    <row r="38" spans="1:14" ht="24">
      <c r="A38" s="26"/>
      <c r="B38" s="26" t="s">
        <v>16</v>
      </c>
      <c r="C38" s="20" t="s">
        <v>125</v>
      </c>
      <c r="D38" s="26" t="s">
        <v>126</v>
      </c>
      <c r="E38" s="26" t="s">
        <v>123</v>
      </c>
      <c r="F38" s="26" t="s">
        <v>124</v>
      </c>
      <c r="G38" s="21">
        <v>65.2</v>
      </c>
      <c r="H38" s="27">
        <f t="shared" si="2"/>
        <v>39.119999999999997</v>
      </c>
      <c r="I38" s="21">
        <v>81.099999999999994</v>
      </c>
      <c r="J38" s="21">
        <f t="shared" si="3"/>
        <v>32.44</v>
      </c>
      <c r="K38" s="37">
        <v>71.56</v>
      </c>
      <c r="L38" s="26">
        <v>2</v>
      </c>
      <c r="M38" s="26"/>
      <c r="N38" s="26"/>
    </row>
    <row r="39" spans="1:14" ht="24">
      <c r="A39" s="15" t="s">
        <v>127</v>
      </c>
      <c r="B39" s="15" t="s">
        <v>31</v>
      </c>
      <c r="C39" s="15" t="s">
        <v>128</v>
      </c>
      <c r="D39" s="15" t="s">
        <v>129</v>
      </c>
      <c r="E39" s="15" t="s">
        <v>130</v>
      </c>
      <c r="F39" s="15" t="s">
        <v>131</v>
      </c>
      <c r="G39" s="16">
        <v>78.7</v>
      </c>
      <c r="H39" s="17">
        <f t="shared" si="2"/>
        <v>47.22</v>
      </c>
      <c r="I39" s="16">
        <v>80.400000000000006</v>
      </c>
      <c r="J39" s="32">
        <f t="shared" si="3"/>
        <v>32.159999999999997</v>
      </c>
      <c r="K39" s="33">
        <v>79.38</v>
      </c>
      <c r="L39" s="34">
        <v>1</v>
      </c>
      <c r="M39" s="34" t="s">
        <v>13</v>
      </c>
      <c r="N39" s="34"/>
    </row>
    <row r="40" spans="1:14" ht="24">
      <c r="A40" s="18"/>
      <c r="B40" s="18" t="s">
        <v>16</v>
      </c>
      <c r="C40" s="18" t="s">
        <v>132</v>
      </c>
      <c r="D40" s="18" t="s">
        <v>133</v>
      </c>
      <c r="E40" s="18" t="s">
        <v>130</v>
      </c>
      <c r="F40" s="18" t="s">
        <v>131</v>
      </c>
      <c r="G40" s="19">
        <v>67.599999999999994</v>
      </c>
      <c r="H40" s="11">
        <f t="shared" si="2"/>
        <v>40.56</v>
      </c>
      <c r="I40" s="19">
        <v>84.6</v>
      </c>
      <c r="J40" s="10">
        <f t="shared" si="3"/>
        <v>33.840000000000003</v>
      </c>
      <c r="K40" s="30">
        <v>74.400000000000006</v>
      </c>
      <c r="L40" s="9">
        <v>2</v>
      </c>
      <c r="M40" s="9"/>
      <c r="N40" s="9"/>
    </row>
    <row r="41" spans="1:14" ht="24">
      <c r="A41" s="20"/>
      <c r="B41" s="20" t="s">
        <v>31</v>
      </c>
      <c r="C41" s="20" t="s">
        <v>134</v>
      </c>
      <c r="D41" s="20" t="s">
        <v>135</v>
      </c>
      <c r="E41" s="20" t="s">
        <v>130</v>
      </c>
      <c r="F41" s="20" t="s">
        <v>131</v>
      </c>
      <c r="G41" s="21">
        <v>61.4</v>
      </c>
      <c r="H41" s="14">
        <f t="shared" si="2"/>
        <v>36.840000000000003</v>
      </c>
      <c r="I41" s="21">
        <v>76</v>
      </c>
      <c r="J41" s="13">
        <f t="shared" si="3"/>
        <v>30.4</v>
      </c>
      <c r="K41" s="31">
        <v>67.239999999999995</v>
      </c>
      <c r="L41" s="12">
        <v>3</v>
      </c>
      <c r="M41" s="12"/>
      <c r="N41" s="12"/>
    </row>
    <row r="42" spans="1:14" ht="24">
      <c r="A42" s="15" t="s">
        <v>136</v>
      </c>
      <c r="B42" s="15" t="s">
        <v>31</v>
      </c>
      <c r="C42" s="15" t="s">
        <v>137</v>
      </c>
      <c r="D42" s="15" t="s">
        <v>138</v>
      </c>
      <c r="E42" s="15" t="s">
        <v>139</v>
      </c>
      <c r="F42" s="15" t="s">
        <v>140</v>
      </c>
      <c r="G42" s="16">
        <v>76.3</v>
      </c>
      <c r="H42" s="17">
        <f t="shared" si="2"/>
        <v>45.78</v>
      </c>
      <c r="I42" s="16">
        <v>83.5</v>
      </c>
      <c r="J42" s="32">
        <f t="shared" si="3"/>
        <v>33.4</v>
      </c>
      <c r="K42" s="33">
        <v>79.180000000000007</v>
      </c>
      <c r="L42" s="34">
        <v>1</v>
      </c>
      <c r="M42" s="34" t="s">
        <v>13</v>
      </c>
      <c r="N42" s="34"/>
    </row>
    <row r="43" spans="1:14" ht="24">
      <c r="A43" s="18"/>
      <c r="B43" s="18" t="s">
        <v>16</v>
      </c>
      <c r="C43" s="18" t="s">
        <v>141</v>
      </c>
      <c r="D43" s="18" t="s">
        <v>142</v>
      </c>
      <c r="E43" s="18" t="s">
        <v>139</v>
      </c>
      <c r="F43" s="18" t="s">
        <v>140</v>
      </c>
      <c r="G43" s="19">
        <v>69.8</v>
      </c>
      <c r="H43" s="11">
        <f t="shared" si="2"/>
        <v>41.88</v>
      </c>
      <c r="I43" s="19">
        <v>76.400000000000006</v>
      </c>
      <c r="J43" s="10">
        <f t="shared" si="3"/>
        <v>30.56</v>
      </c>
      <c r="K43" s="30">
        <v>72.44</v>
      </c>
      <c r="L43" s="9">
        <v>2</v>
      </c>
      <c r="M43" s="9"/>
      <c r="N43" s="9"/>
    </row>
    <row r="44" spans="1:14" s="2" customFormat="1" ht="24">
      <c r="A44" s="26"/>
      <c r="B44" s="26" t="s">
        <v>16</v>
      </c>
      <c r="C44" s="20" t="s">
        <v>143</v>
      </c>
      <c r="D44" s="26" t="s">
        <v>144</v>
      </c>
      <c r="E44" s="26" t="s">
        <v>139</v>
      </c>
      <c r="F44" s="26" t="s">
        <v>140</v>
      </c>
      <c r="G44" s="21">
        <v>69.2</v>
      </c>
      <c r="H44" s="27"/>
      <c r="I44" s="21"/>
      <c r="J44" s="21"/>
      <c r="K44" s="21"/>
      <c r="L44" s="26"/>
      <c r="M44" s="26"/>
      <c r="N44" s="26" t="s">
        <v>145</v>
      </c>
    </row>
    <row r="45" spans="1:14" ht="24">
      <c r="A45" s="15" t="s">
        <v>146</v>
      </c>
      <c r="B45" s="15" t="s">
        <v>31</v>
      </c>
      <c r="C45" s="18" t="s">
        <v>147</v>
      </c>
      <c r="D45" s="15" t="s">
        <v>148</v>
      </c>
      <c r="E45" s="15" t="s">
        <v>149</v>
      </c>
      <c r="F45" s="15" t="s">
        <v>150</v>
      </c>
      <c r="G45" s="16">
        <v>43.8</v>
      </c>
      <c r="H45" s="17">
        <f t="shared" si="2"/>
        <v>26.28</v>
      </c>
      <c r="I45" s="16">
        <v>85.3</v>
      </c>
      <c r="J45" s="32">
        <f t="shared" si="3"/>
        <v>34.119999999999997</v>
      </c>
      <c r="K45" s="33">
        <v>60.4</v>
      </c>
      <c r="L45" s="34">
        <v>1</v>
      </c>
      <c r="M45" s="34" t="s">
        <v>13</v>
      </c>
      <c r="N45" s="34"/>
    </row>
    <row r="46" spans="1:14" ht="24">
      <c r="A46" s="26"/>
      <c r="B46" s="26" t="s">
        <v>31</v>
      </c>
      <c r="C46" s="28" t="s">
        <v>151</v>
      </c>
      <c r="D46" s="26" t="s">
        <v>152</v>
      </c>
      <c r="E46" s="26" t="s">
        <v>149</v>
      </c>
      <c r="F46" s="26" t="s">
        <v>150</v>
      </c>
      <c r="G46" s="21">
        <v>44.1</v>
      </c>
      <c r="H46" s="27">
        <f t="shared" si="2"/>
        <v>26.46</v>
      </c>
      <c r="I46" s="21">
        <v>75</v>
      </c>
      <c r="J46" s="21">
        <f t="shared" si="3"/>
        <v>30</v>
      </c>
      <c r="K46" s="37">
        <v>56.46</v>
      </c>
      <c r="L46" s="26">
        <v>2</v>
      </c>
      <c r="M46" s="26"/>
      <c r="N46" s="26"/>
    </row>
    <row r="47" spans="1:14" ht="24">
      <c r="A47" s="15" t="s">
        <v>153</v>
      </c>
      <c r="B47" s="15" t="s">
        <v>16</v>
      </c>
      <c r="C47" s="15" t="s">
        <v>154</v>
      </c>
      <c r="D47" s="15" t="s">
        <v>155</v>
      </c>
      <c r="E47" s="15" t="s">
        <v>156</v>
      </c>
      <c r="F47" s="15" t="s">
        <v>157</v>
      </c>
      <c r="G47" s="16">
        <v>80.7</v>
      </c>
      <c r="H47" s="17">
        <f t="shared" si="2"/>
        <v>48.42</v>
      </c>
      <c r="I47" s="16">
        <v>75.400000000000006</v>
      </c>
      <c r="J47" s="32">
        <f t="shared" si="3"/>
        <v>30.16</v>
      </c>
      <c r="K47" s="33">
        <v>78.58</v>
      </c>
      <c r="L47" s="34">
        <v>1</v>
      </c>
      <c r="M47" s="34" t="s">
        <v>13</v>
      </c>
      <c r="N47" s="34"/>
    </row>
    <row r="48" spans="1:14" ht="24">
      <c r="A48" s="18" t="s">
        <v>158</v>
      </c>
      <c r="B48" s="18" t="s">
        <v>16</v>
      </c>
      <c r="C48" s="18" t="s">
        <v>159</v>
      </c>
      <c r="D48" s="18" t="s">
        <v>160</v>
      </c>
      <c r="E48" s="18" t="s">
        <v>156</v>
      </c>
      <c r="F48" s="18" t="s">
        <v>157</v>
      </c>
      <c r="G48" s="19">
        <v>74.2</v>
      </c>
      <c r="H48" s="11">
        <f t="shared" si="2"/>
        <v>44.52</v>
      </c>
      <c r="I48" s="19">
        <v>82</v>
      </c>
      <c r="J48" s="10">
        <f t="shared" si="3"/>
        <v>32.799999999999997</v>
      </c>
      <c r="K48" s="30">
        <v>77.319999999999993</v>
      </c>
      <c r="L48" s="9">
        <v>2</v>
      </c>
      <c r="M48" s="9" t="s">
        <v>13</v>
      </c>
      <c r="N48" s="9"/>
    </row>
    <row r="49" spans="1:14" ht="24">
      <c r="A49" s="18"/>
      <c r="B49" s="18" t="s">
        <v>16</v>
      </c>
      <c r="C49" s="18" t="s">
        <v>161</v>
      </c>
      <c r="D49" s="18" t="s">
        <v>162</v>
      </c>
      <c r="E49" s="18" t="s">
        <v>156</v>
      </c>
      <c r="F49" s="18" t="s">
        <v>157</v>
      </c>
      <c r="G49" s="19">
        <v>68.599999999999994</v>
      </c>
      <c r="H49" s="11">
        <f t="shared" si="2"/>
        <v>41.16</v>
      </c>
      <c r="I49" s="19">
        <v>80.400000000000006</v>
      </c>
      <c r="J49" s="10">
        <f t="shared" si="3"/>
        <v>32.159999999999997</v>
      </c>
      <c r="K49" s="30">
        <v>73.319999999999993</v>
      </c>
      <c r="L49" s="9">
        <v>3</v>
      </c>
      <c r="M49" s="9"/>
      <c r="N49" s="9"/>
    </row>
    <row r="50" spans="1:14" ht="24">
      <c r="A50" s="18"/>
      <c r="B50" s="18" t="s">
        <v>31</v>
      </c>
      <c r="C50" s="18" t="s">
        <v>163</v>
      </c>
      <c r="D50" s="18" t="s">
        <v>164</v>
      </c>
      <c r="E50" s="18" t="s">
        <v>156</v>
      </c>
      <c r="F50" s="18" t="s">
        <v>157</v>
      </c>
      <c r="G50" s="19">
        <v>65.400000000000006</v>
      </c>
      <c r="H50" s="11">
        <f t="shared" si="2"/>
        <v>39.24</v>
      </c>
      <c r="I50" s="19">
        <v>77.8</v>
      </c>
      <c r="J50" s="10">
        <f t="shared" si="3"/>
        <v>31.12</v>
      </c>
      <c r="K50" s="30">
        <v>70.36</v>
      </c>
      <c r="L50" s="9">
        <v>4</v>
      </c>
      <c r="M50" s="9"/>
      <c r="N50" s="9"/>
    </row>
    <row r="51" spans="1:14" ht="24">
      <c r="A51" s="18"/>
      <c r="B51" s="18" t="s">
        <v>31</v>
      </c>
      <c r="C51" s="18" t="s">
        <v>165</v>
      </c>
      <c r="D51" s="18" t="s">
        <v>166</v>
      </c>
      <c r="E51" s="18" t="s">
        <v>156</v>
      </c>
      <c r="F51" s="18" t="s">
        <v>157</v>
      </c>
      <c r="G51" s="19">
        <v>61.7</v>
      </c>
      <c r="H51" s="11">
        <f t="shared" si="2"/>
        <v>37.020000000000003</v>
      </c>
      <c r="I51" s="19">
        <v>81.3</v>
      </c>
      <c r="J51" s="10">
        <f t="shared" si="3"/>
        <v>32.520000000000003</v>
      </c>
      <c r="K51" s="30">
        <v>69.540000000000006</v>
      </c>
      <c r="L51" s="9">
        <v>5</v>
      </c>
      <c r="M51" s="9"/>
      <c r="N51" s="9" t="s">
        <v>93</v>
      </c>
    </row>
    <row r="52" spans="1:14" ht="24">
      <c r="A52" s="26"/>
      <c r="B52" s="26" t="s">
        <v>16</v>
      </c>
      <c r="C52" s="20" t="s">
        <v>167</v>
      </c>
      <c r="D52" s="26" t="s">
        <v>168</v>
      </c>
      <c r="E52" s="26" t="s">
        <v>156</v>
      </c>
      <c r="F52" s="26" t="s">
        <v>157</v>
      </c>
      <c r="G52" s="21">
        <v>64.5</v>
      </c>
      <c r="H52" s="27">
        <f t="shared" si="2"/>
        <v>38.700000000000003</v>
      </c>
      <c r="I52" s="21">
        <v>76.5</v>
      </c>
      <c r="J52" s="21">
        <f t="shared" si="3"/>
        <v>30.6</v>
      </c>
      <c r="K52" s="37">
        <v>69.3</v>
      </c>
      <c r="L52" s="26">
        <v>6</v>
      </c>
      <c r="M52" s="26"/>
      <c r="N52" s="26"/>
    </row>
    <row r="53" spans="1:14" ht="24">
      <c r="A53" s="15" t="s">
        <v>169</v>
      </c>
      <c r="B53" s="15" t="s">
        <v>31</v>
      </c>
      <c r="C53" s="15" t="s">
        <v>170</v>
      </c>
      <c r="D53" s="15" t="s">
        <v>171</v>
      </c>
      <c r="E53" s="15" t="s">
        <v>172</v>
      </c>
      <c r="F53" s="15" t="s">
        <v>173</v>
      </c>
      <c r="G53" s="16">
        <v>82</v>
      </c>
      <c r="H53" s="17">
        <f t="shared" si="2"/>
        <v>49.2</v>
      </c>
      <c r="I53" s="16">
        <v>79.599999999999994</v>
      </c>
      <c r="J53" s="32">
        <f t="shared" si="3"/>
        <v>31.84</v>
      </c>
      <c r="K53" s="33">
        <v>81.040000000000006</v>
      </c>
      <c r="L53" s="34">
        <v>1</v>
      </c>
      <c r="M53" s="34" t="s">
        <v>13</v>
      </c>
      <c r="N53" s="34"/>
    </row>
    <row r="54" spans="1:14" ht="24">
      <c r="A54" s="18" t="s">
        <v>174</v>
      </c>
      <c r="B54" s="18" t="s">
        <v>31</v>
      </c>
      <c r="C54" s="18" t="s">
        <v>175</v>
      </c>
      <c r="D54" s="18" t="s">
        <v>176</v>
      </c>
      <c r="E54" s="18" t="s">
        <v>172</v>
      </c>
      <c r="F54" s="18" t="s">
        <v>173</v>
      </c>
      <c r="G54" s="19">
        <v>74.8</v>
      </c>
      <c r="H54" s="11">
        <f t="shared" si="2"/>
        <v>44.88</v>
      </c>
      <c r="I54" s="19">
        <v>76.599999999999994</v>
      </c>
      <c r="J54" s="10">
        <f t="shared" si="3"/>
        <v>30.64</v>
      </c>
      <c r="K54" s="30">
        <v>75.52</v>
      </c>
      <c r="L54" s="9">
        <v>2</v>
      </c>
      <c r="M54" s="9" t="s">
        <v>13</v>
      </c>
      <c r="N54" s="9"/>
    </row>
    <row r="55" spans="1:14" ht="24">
      <c r="A55" s="18"/>
      <c r="B55" s="18" t="s">
        <v>16</v>
      </c>
      <c r="C55" s="18" t="s">
        <v>177</v>
      </c>
      <c r="D55" s="18" t="s">
        <v>178</v>
      </c>
      <c r="E55" s="18" t="s">
        <v>172</v>
      </c>
      <c r="F55" s="18" t="s">
        <v>173</v>
      </c>
      <c r="G55" s="19">
        <v>68.3</v>
      </c>
      <c r="H55" s="11">
        <f t="shared" si="2"/>
        <v>40.98</v>
      </c>
      <c r="I55" s="19">
        <v>80.900000000000006</v>
      </c>
      <c r="J55" s="10">
        <f t="shared" si="3"/>
        <v>32.36</v>
      </c>
      <c r="K55" s="30">
        <v>73.34</v>
      </c>
      <c r="L55" s="9">
        <v>3</v>
      </c>
      <c r="M55" s="9"/>
      <c r="N55" s="9"/>
    </row>
    <row r="56" spans="1:14" ht="24">
      <c r="A56" s="18"/>
      <c r="B56" s="18" t="s">
        <v>16</v>
      </c>
      <c r="C56" s="18" t="s">
        <v>179</v>
      </c>
      <c r="D56" s="18" t="s">
        <v>180</v>
      </c>
      <c r="E56" s="18" t="s">
        <v>172</v>
      </c>
      <c r="F56" s="18" t="s">
        <v>173</v>
      </c>
      <c r="G56" s="19">
        <v>71.2</v>
      </c>
      <c r="H56" s="11">
        <f t="shared" si="2"/>
        <v>42.72</v>
      </c>
      <c r="I56" s="19">
        <v>75.3</v>
      </c>
      <c r="J56" s="10">
        <f t="shared" si="3"/>
        <v>30.12</v>
      </c>
      <c r="K56" s="30">
        <v>72.84</v>
      </c>
      <c r="L56" s="9">
        <v>4</v>
      </c>
      <c r="M56" s="9"/>
      <c r="N56" s="9"/>
    </row>
    <row r="57" spans="1:14" ht="24">
      <c r="A57" s="18"/>
      <c r="B57" s="18" t="s">
        <v>16</v>
      </c>
      <c r="C57" s="18" t="s">
        <v>181</v>
      </c>
      <c r="D57" s="18" t="s">
        <v>182</v>
      </c>
      <c r="E57" s="18" t="s">
        <v>172</v>
      </c>
      <c r="F57" s="18" t="s">
        <v>173</v>
      </c>
      <c r="G57" s="19">
        <v>68.099999999999994</v>
      </c>
      <c r="H57" s="11">
        <f t="shared" si="2"/>
        <v>40.86</v>
      </c>
      <c r="I57" s="19">
        <v>78.8</v>
      </c>
      <c r="J57" s="10">
        <f t="shared" si="3"/>
        <v>31.52</v>
      </c>
      <c r="K57" s="30">
        <v>72.38</v>
      </c>
      <c r="L57" s="9">
        <v>5</v>
      </c>
      <c r="M57" s="9"/>
      <c r="N57" s="9"/>
    </row>
    <row r="58" spans="1:14" ht="24">
      <c r="A58" s="20"/>
      <c r="B58" s="20" t="s">
        <v>31</v>
      </c>
      <c r="C58" s="20" t="s">
        <v>183</v>
      </c>
      <c r="D58" s="20" t="s">
        <v>184</v>
      </c>
      <c r="E58" s="20" t="s">
        <v>172</v>
      </c>
      <c r="F58" s="20" t="s">
        <v>173</v>
      </c>
      <c r="G58" s="21">
        <v>67.5</v>
      </c>
      <c r="H58" s="14">
        <f t="shared" si="2"/>
        <v>40.5</v>
      </c>
      <c r="I58" s="21">
        <v>77.900000000000006</v>
      </c>
      <c r="J58" s="13">
        <f t="shared" si="3"/>
        <v>31.16</v>
      </c>
      <c r="K58" s="31">
        <v>71.66</v>
      </c>
      <c r="L58" s="12">
        <v>6</v>
      </c>
      <c r="M58" s="12"/>
      <c r="N58" s="12" t="s">
        <v>93</v>
      </c>
    </row>
    <row r="59" spans="1:14" ht="24">
      <c r="A59" s="15" t="s">
        <v>185</v>
      </c>
      <c r="B59" s="15" t="s">
        <v>16</v>
      </c>
      <c r="C59" s="15" t="s">
        <v>186</v>
      </c>
      <c r="D59" s="15" t="s">
        <v>187</v>
      </c>
      <c r="E59" s="15" t="s">
        <v>188</v>
      </c>
      <c r="F59" s="15" t="s">
        <v>189</v>
      </c>
      <c r="G59" s="16">
        <v>66.8</v>
      </c>
      <c r="H59" s="17">
        <f t="shared" si="2"/>
        <v>40.08</v>
      </c>
      <c r="I59" s="16">
        <v>82</v>
      </c>
      <c r="J59" s="32">
        <f t="shared" si="3"/>
        <v>32.799999999999997</v>
      </c>
      <c r="K59" s="33">
        <v>72.88</v>
      </c>
      <c r="L59" s="34">
        <v>1</v>
      </c>
      <c r="M59" s="34" t="s">
        <v>13</v>
      </c>
      <c r="N59" s="34"/>
    </row>
    <row r="60" spans="1:14" ht="24">
      <c r="A60" s="18" t="s">
        <v>190</v>
      </c>
      <c r="B60" s="18" t="s">
        <v>16</v>
      </c>
      <c r="C60" s="18" t="s">
        <v>191</v>
      </c>
      <c r="D60" s="18" t="s">
        <v>192</v>
      </c>
      <c r="E60" s="18" t="s">
        <v>188</v>
      </c>
      <c r="F60" s="18" t="s">
        <v>189</v>
      </c>
      <c r="G60" s="19">
        <v>65.400000000000006</v>
      </c>
      <c r="H60" s="11">
        <f t="shared" si="2"/>
        <v>39.24</v>
      </c>
      <c r="I60" s="19">
        <v>79.599999999999994</v>
      </c>
      <c r="J60" s="10">
        <f t="shared" si="3"/>
        <v>31.84</v>
      </c>
      <c r="K60" s="30">
        <v>71.08</v>
      </c>
      <c r="L60" s="9">
        <v>2</v>
      </c>
      <c r="M60" s="9" t="s">
        <v>13</v>
      </c>
      <c r="N60" s="9"/>
    </row>
    <row r="61" spans="1:14" ht="24">
      <c r="A61" s="18"/>
      <c r="B61" s="18" t="s">
        <v>16</v>
      </c>
      <c r="C61" s="18" t="s">
        <v>193</v>
      </c>
      <c r="D61" s="18" t="s">
        <v>194</v>
      </c>
      <c r="E61" s="18" t="s">
        <v>188</v>
      </c>
      <c r="F61" s="18" t="s">
        <v>189</v>
      </c>
      <c r="G61" s="19">
        <v>62.4</v>
      </c>
      <c r="H61" s="11">
        <f t="shared" si="2"/>
        <v>37.44</v>
      </c>
      <c r="I61" s="19">
        <v>75</v>
      </c>
      <c r="J61" s="10">
        <f t="shared" si="3"/>
        <v>30</v>
      </c>
      <c r="K61" s="30">
        <v>67.44</v>
      </c>
      <c r="L61" s="9">
        <v>3</v>
      </c>
      <c r="M61" s="9"/>
      <c r="N61" s="9"/>
    </row>
    <row r="62" spans="1:14" ht="24">
      <c r="A62" s="18"/>
      <c r="B62" s="18" t="s">
        <v>16</v>
      </c>
      <c r="C62" s="18" t="s">
        <v>195</v>
      </c>
      <c r="D62" s="18" t="s">
        <v>196</v>
      </c>
      <c r="E62" s="18" t="s">
        <v>188</v>
      </c>
      <c r="F62" s="18" t="s">
        <v>189</v>
      </c>
      <c r="G62" s="19">
        <v>60.1</v>
      </c>
      <c r="H62" s="11">
        <f t="shared" si="2"/>
        <v>36.06</v>
      </c>
      <c r="I62" s="19">
        <v>76.8</v>
      </c>
      <c r="J62" s="10">
        <f t="shared" si="3"/>
        <v>30.72</v>
      </c>
      <c r="K62" s="30">
        <v>66.78</v>
      </c>
      <c r="L62" s="9">
        <v>4</v>
      </c>
      <c r="M62" s="9"/>
      <c r="N62" s="9"/>
    </row>
    <row r="63" spans="1:14" ht="24">
      <c r="A63" s="18"/>
      <c r="B63" s="18" t="s">
        <v>16</v>
      </c>
      <c r="C63" s="18" t="s">
        <v>197</v>
      </c>
      <c r="D63" s="18" t="s">
        <v>198</v>
      </c>
      <c r="E63" s="18" t="s">
        <v>188</v>
      </c>
      <c r="F63" s="18" t="s">
        <v>189</v>
      </c>
      <c r="G63" s="19">
        <v>59.3</v>
      </c>
      <c r="H63" s="11">
        <f t="shared" si="2"/>
        <v>35.58</v>
      </c>
      <c r="I63" s="19">
        <v>77.2</v>
      </c>
      <c r="J63" s="10">
        <f t="shared" si="3"/>
        <v>30.88</v>
      </c>
      <c r="K63" s="30">
        <v>66.459999999999994</v>
      </c>
      <c r="L63" s="9">
        <v>5</v>
      </c>
      <c r="M63" s="9"/>
      <c r="N63" s="9"/>
    </row>
    <row r="64" spans="1:14" ht="24">
      <c r="A64" s="26"/>
      <c r="B64" s="26" t="s">
        <v>31</v>
      </c>
      <c r="C64" s="20" t="s">
        <v>199</v>
      </c>
      <c r="D64" s="26" t="s">
        <v>200</v>
      </c>
      <c r="E64" s="26" t="s">
        <v>188</v>
      </c>
      <c r="F64" s="26" t="s">
        <v>189</v>
      </c>
      <c r="G64" s="21">
        <v>57.8</v>
      </c>
      <c r="H64" s="27">
        <f t="shared" si="2"/>
        <v>34.68</v>
      </c>
      <c r="I64" s="21">
        <v>75.599999999999994</v>
      </c>
      <c r="J64" s="21">
        <f t="shared" si="3"/>
        <v>30.24</v>
      </c>
      <c r="K64" s="37">
        <v>64.92</v>
      </c>
      <c r="L64" s="26">
        <v>6</v>
      </c>
      <c r="M64" s="26"/>
      <c r="N64" s="26" t="s">
        <v>93</v>
      </c>
    </row>
    <row r="65" spans="1:14" ht="24">
      <c r="A65" s="15" t="s">
        <v>201</v>
      </c>
      <c r="B65" s="15" t="s">
        <v>16</v>
      </c>
      <c r="C65" s="15" t="s">
        <v>202</v>
      </c>
      <c r="D65" s="15" t="s">
        <v>203</v>
      </c>
      <c r="E65" s="15" t="s">
        <v>204</v>
      </c>
      <c r="F65" s="15" t="s">
        <v>205</v>
      </c>
      <c r="G65" s="16">
        <v>61.5</v>
      </c>
      <c r="H65" s="17">
        <f t="shared" si="2"/>
        <v>36.9</v>
      </c>
      <c r="I65" s="16">
        <v>86.4</v>
      </c>
      <c r="J65" s="32">
        <f t="shared" si="3"/>
        <v>34.56</v>
      </c>
      <c r="K65" s="33">
        <v>71.459999999999994</v>
      </c>
      <c r="L65" s="34">
        <v>1</v>
      </c>
      <c r="M65" s="34" t="s">
        <v>13</v>
      </c>
      <c r="N65" s="34"/>
    </row>
    <row r="66" spans="1:14" ht="24">
      <c r="A66" s="18" t="s">
        <v>206</v>
      </c>
      <c r="B66" s="18" t="s">
        <v>16</v>
      </c>
      <c r="C66" s="18" t="s">
        <v>207</v>
      </c>
      <c r="D66" s="18" t="s">
        <v>208</v>
      </c>
      <c r="E66" s="18" t="s">
        <v>204</v>
      </c>
      <c r="F66" s="18" t="s">
        <v>205</v>
      </c>
      <c r="G66" s="19">
        <v>61</v>
      </c>
      <c r="H66" s="11">
        <f t="shared" si="2"/>
        <v>36.6</v>
      </c>
      <c r="I66" s="19">
        <v>81.400000000000006</v>
      </c>
      <c r="J66" s="10">
        <f t="shared" si="3"/>
        <v>32.56</v>
      </c>
      <c r="K66" s="30">
        <v>69.16</v>
      </c>
      <c r="L66" s="9">
        <v>2</v>
      </c>
      <c r="M66" s="9" t="s">
        <v>13</v>
      </c>
      <c r="N66" s="9"/>
    </row>
    <row r="67" spans="1:14" ht="24">
      <c r="A67" s="18"/>
      <c r="B67" s="18" t="s">
        <v>16</v>
      </c>
      <c r="C67" s="18" t="s">
        <v>209</v>
      </c>
      <c r="D67" s="18" t="s">
        <v>210</v>
      </c>
      <c r="E67" s="18" t="s">
        <v>204</v>
      </c>
      <c r="F67" s="18" t="s">
        <v>205</v>
      </c>
      <c r="G67" s="19">
        <v>58.5</v>
      </c>
      <c r="H67" s="11">
        <f t="shared" si="2"/>
        <v>35.1</v>
      </c>
      <c r="I67" s="19">
        <v>79</v>
      </c>
      <c r="J67" s="10">
        <f t="shared" si="3"/>
        <v>31.6</v>
      </c>
      <c r="K67" s="30">
        <v>66.7</v>
      </c>
      <c r="L67" s="9">
        <v>3</v>
      </c>
      <c r="M67" s="9"/>
      <c r="N67" s="9"/>
    </row>
    <row r="68" spans="1:14" ht="24">
      <c r="A68" s="18"/>
      <c r="B68" s="18" t="s">
        <v>16</v>
      </c>
      <c r="C68" s="18" t="s">
        <v>211</v>
      </c>
      <c r="D68" s="18" t="s">
        <v>212</v>
      </c>
      <c r="E68" s="18" t="s">
        <v>204</v>
      </c>
      <c r="F68" s="18" t="s">
        <v>205</v>
      </c>
      <c r="G68" s="19">
        <v>55.2</v>
      </c>
      <c r="H68" s="11">
        <f t="shared" ref="H68:H83" si="4">G68*0.6</f>
        <v>33.119999999999997</v>
      </c>
      <c r="I68" s="19">
        <v>79</v>
      </c>
      <c r="J68" s="10">
        <f t="shared" ref="J68:J83" si="5">I68*0.4</f>
        <v>31.6</v>
      </c>
      <c r="K68" s="30">
        <v>64.72</v>
      </c>
      <c r="L68" s="9">
        <v>4</v>
      </c>
      <c r="M68" s="9"/>
      <c r="N68" s="9"/>
    </row>
    <row r="69" spans="1:14" ht="24">
      <c r="A69" s="18"/>
      <c r="B69" s="18" t="s">
        <v>31</v>
      </c>
      <c r="C69" s="18" t="s">
        <v>213</v>
      </c>
      <c r="D69" s="18" t="s">
        <v>214</v>
      </c>
      <c r="E69" s="18" t="s">
        <v>204</v>
      </c>
      <c r="F69" s="18" t="s">
        <v>205</v>
      </c>
      <c r="G69" s="19">
        <v>54.1</v>
      </c>
      <c r="H69" s="11">
        <f t="shared" si="4"/>
        <v>32.46</v>
      </c>
      <c r="I69" s="19">
        <v>79.400000000000006</v>
      </c>
      <c r="J69" s="10">
        <f t="shared" si="5"/>
        <v>31.76</v>
      </c>
      <c r="K69" s="30">
        <v>64.22</v>
      </c>
      <c r="L69" s="9">
        <v>5</v>
      </c>
      <c r="M69" s="9"/>
      <c r="N69" s="9"/>
    </row>
    <row r="70" spans="1:14" ht="24">
      <c r="A70" s="20"/>
      <c r="B70" s="20" t="s">
        <v>16</v>
      </c>
      <c r="C70" s="20" t="s">
        <v>215</v>
      </c>
      <c r="D70" s="20" t="s">
        <v>216</v>
      </c>
      <c r="E70" s="20" t="s">
        <v>204</v>
      </c>
      <c r="F70" s="20" t="s">
        <v>205</v>
      </c>
      <c r="G70" s="21">
        <v>54.1</v>
      </c>
      <c r="H70" s="14">
        <f t="shared" si="4"/>
        <v>32.46</v>
      </c>
      <c r="I70" s="21">
        <v>75</v>
      </c>
      <c r="J70" s="13">
        <f t="shared" si="5"/>
        <v>30</v>
      </c>
      <c r="K70" s="31">
        <v>62.46</v>
      </c>
      <c r="L70" s="12">
        <v>6</v>
      </c>
      <c r="M70" s="12"/>
      <c r="N70" s="12"/>
    </row>
    <row r="71" spans="1:14" ht="24">
      <c r="A71" s="15" t="s">
        <v>217</v>
      </c>
      <c r="B71" s="15" t="s">
        <v>31</v>
      </c>
      <c r="C71" s="15" t="s">
        <v>218</v>
      </c>
      <c r="D71" s="15" t="s">
        <v>219</v>
      </c>
      <c r="E71" s="15" t="s">
        <v>220</v>
      </c>
      <c r="F71" s="15" t="s">
        <v>221</v>
      </c>
      <c r="G71" s="16">
        <v>70.2</v>
      </c>
      <c r="H71" s="17">
        <f t="shared" si="4"/>
        <v>42.12</v>
      </c>
      <c r="I71" s="16">
        <v>80.8</v>
      </c>
      <c r="J71" s="32">
        <f t="shared" si="5"/>
        <v>32.32</v>
      </c>
      <c r="K71" s="33">
        <v>74.44</v>
      </c>
      <c r="L71" s="34">
        <v>1</v>
      </c>
      <c r="M71" s="34" t="s">
        <v>13</v>
      </c>
      <c r="N71" s="34"/>
    </row>
    <row r="72" spans="1:14" ht="24">
      <c r="A72" s="18"/>
      <c r="B72" s="18" t="s">
        <v>16</v>
      </c>
      <c r="C72" s="18" t="s">
        <v>222</v>
      </c>
      <c r="D72" s="18" t="s">
        <v>223</v>
      </c>
      <c r="E72" s="18" t="s">
        <v>220</v>
      </c>
      <c r="F72" s="18" t="s">
        <v>221</v>
      </c>
      <c r="G72" s="19">
        <v>65.599999999999994</v>
      </c>
      <c r="H72" s="11">
        <f t="shared" si="4"/>
        <v>39.36</v>
      </c>
      <c r="I72" s="19">
        <v>82.2</v>
      </c>
      <c r="J72" s="10">
        <f t="shared" si="5"/>
        <v>32.880000000000003</v>
      </c>
      <c r="K72" s="30">
        <v>72.239999999999995</v>
      </c>
      <c r="L72" s="9">
        <v>2</v>
      </c>
      <c r="M72" s="9"/>
      <c r="N72" s="9"/>
    </row>
    <row r="73" spans="1:14" ht="24">
      <c r="A73" s="20"/>
      <c r="B73" s="20" t="s">
        <v>16</v>
      </c>
      <c r="C73" s="20" t="s">
        <v>224</v>
      </c>
      <c r="D73" s="20" t="s">
        <v>225</v>
      </c>
      <c r="E73" s="20" t="s">
        <v>220</v>
      </c>
      <c r="F73" s="20" t="s">
        <v>221</v>
      </c>
      <c r="G73" s="21">
        <v>59.8</v>
      </c>
      <c r="H73" s="14">
        <f t="shared" si="4"/>
        <v>35.880000000000003</v>
      </c>
      <c r="I73" s="21">
        <v>77.400000000000006</v>
      </c>
      <c r="J73" s="13">
        <f t="shared" si="5"/>
        <v>30.96</v>
      </c>
      <c r="K73" s="31">
        <v>66.84</v>
      </c>
      <c r="L73" s="12">
        <v>3</v>
      </c>
      <c r="M73" s="12"/>
      <c r="N73" s="12"/>
    </row>
    <row r="74" spans="1:14" ht="24">
      <c r="A74" s="15" t="s">
        <v>226</v>
      </c>
      <c r="B74" s="15" t="s">
        <v>31</v>
      </c>
      <c r="C74" s="15" t="s">
        <v>227</v>
      </c>
      <c r="D74" s="15" t="s">
        <v>228</v>
      </c>
      <c r="E74" s="15" t="s">
        <v>229</v>
      </c>
      <c r="F74" s="15" t="s">
        <v>230</v>
      </c>
      <c r="G74" s="16">
        <v>53.7</v>
      </c>
      <c r="H74" s="17">
        <f t="shared" si="4"/>
        <v>32.22</v>
      </c>
      <c r="I74" s="16">
        <v>85</v>
      </c>
      <c r="J74" s="32">
        <f t="shared" si="5"/>
        <v>34</v>
      </c>
      <c r="K74" s="33">
        <v>66.22</v>
      </c>
      <c r="L74" s="34">
        <v>1</v>
      </c>
      <c r="M74" s="34" t="s">
        <v>13</v>
      </c>
      <c r="N74" s="34"/>
    </row>
    <row r="75" spans="1:14" ht="24">
      <c r="A75" s="18"/>
      <c r="B75" s="18" t="s">
        <v>16</v>
      </c>
      <c r="C75" s="18" t="s">
        <v>231</v>
      </c>
      <c r="D75" s="18" t="s">
        <v>232</v>
      </c>
      <c r="E75" s="18" t="s">
        <v>229</v>
      </c>
      <c r="F75" s="18" t="s">
        <v>230</v>
      </c>
      <c r="G75" s="19">
        <v>52.6</v>
      </c>
      <c r="H75" s="11">
        <f t="shared" si="4"/>
        <v>31.56</v>
      </c>
      <c r="I75" s="19">
        <v>72.7</v>
      </c>
      <c r="J75" s="10">
        <f t="shared" si="5"/>
        <v>29.08</v>
      </c>
      <c r="K75" s="30">
        <v>60.64</v>
      </c>
      <c r="L75" s="9">
        <v>2</v>
      </c>
      <c r="M75" s="9"/>
      <c r="N75" s="9"/>
    </row>
    <row r="76" spans="1:14" ht="24">
      <c r="A76" s="20"/>
      <c r="B76" s="20" t="s">
        <v>31</v>
      </c>
      <c r="C76" s="20" t="s">
        <v>233</v>
      </c>
      <c r="D76" s="20" t="s">
        <v>234</v>
      </c>
      <c r="E76" s="20" t="s">
        <v>229</v>
      </c>
      <c r="F76" s="20" t="s">
        <v>230</v>
      </c>
      <c r="G76" s="21">
        <v>43.6</v>
      </c>
      <c r="H76" s="14">
        <f t="shared" si="4"/>
        <v>26.16</v>
      </c>
      <c r="I76" s="21">
        <v>77.8</v>
      </c>
      <c r="J76" s="13">
        <f t="shared" si="5"/>
        <v>31.12</v>
      </c>
      <c r="K76" s="31">
        <v>57.28</v>
      </c>
      <c r="L76" s="12">
        <v>3</v>
      </c>
      <c r="M76" s="12"/>
      <c r="N76" s="12" t="s">
        <v>93</v>
      </c>
    </row>
    <row r="77" spans="1:14" ht="24">
      <c r="A77" s="15" t="s">
        <v>235</v>
      </c>
      <c r="B77" s="15" t="s">
        <v>31</v>
      </c>
      <c r="C77" s="15" t="s">
        <v>236</v>
      </c>
      <c r="D77" s="15" t="s">
        <v>237</v>
      </c>
      <c r="E77" s="15" t="s">
        <v>238</v>
      </c>
      <c r="F77" s="15" t="s">
        <v>239</v>
      </c>
      <c r="G77" s="16">
        <v>56.9</v>
      </c>
      <c r="H77" s="17">
        <f t="shared" si="4"/>
        <v>34.14</v>
      </c>
      <c r="I77" s="16">
        <v>84.8</v>
      </c>
      <c r="J77" s="32">
        <f t="shared" si="5"/>
        <v>33.92</v>
      </c>
      <c r="K77" s="33">
        <v>68.06</v>
      </c>
      <c r="L77" s="34">
        <v>1</v>
      </c>
      <c r="M77" s="34" t="s">
        <v>13</v>
      </c>
      <c r="N77" s="34"/>
    </row>
    <row r="78" spans="1:14" ht="24">
      <c r="A78" s="20"/>
      <c r="B78" s="20" t="s">
        <v>16</v>
      </c>
      <c r="C78" s="20" t="s">
        <v>240</v>
      </c>
      <c r="D78" s="20" t="s">
        <v>241</v>
      </c>
      <c r="E78" s="20" t="s">
        <v>238</v>
      </c>
      <c r="F78" s="20" t="s">
        <v>239</v>
      </c>
      <c r="G78" s="21">
        <v>62.4</v>
      </c>
      <c r="H78" s="14">
        <f t="shared" si="4"/>
        <v>37.44</v>
      </c>
      <c r="I78" s="21">
        <v>75</v>
      </c>
      <c r="J78" s="13">
        <f t="shared" si="5"/>
        <v>30</v>
      </c>
      <c r="K78" s="31">
        <v>67.44</v>
      </c>
      <c r="L78" s="12">
        <v>2</v>
      </c>
      <c r="M78" s="12"/>
      <c r="N78" s="12"/>
    </row>
    <row r="79" spans="1:14" ht="24">
      <c r="A79" s="15" t="s">
        <v>242</v>
      </c>
      <c r="B79" s="15" t="s">
        <v>31</v>
      </c>
      <c r="C79" s="15" t="s">
        <v>243</v>
      </c>
      <c r="D79" s="15" t="s">
        <v>244</v>
      </c>
      <c r="E79" s="15" t="s">
        <v>245</v>
      </c>
      <c r="F79" s="15" t="s">
        <v>246</v>
      </c>
      <c r="G79" s="16">
        <v>68.599999999999994</v>
      </c>
      <c r="H79" s="17">
        <f t="shared" si="4"/>
        <v>41.16</v>
      </c>
      <c r="I79" s="16">
        <v>81.7</v>
      </c>
      <c r="J79" s="32">
        <f t="shared" si="5"/>
        <v>32.68</v>
      </c>
      <c r="K79" s="33">
        <v>73.84</v>
      </c>
      <c r="L79" s="34">
        <v>1</v>
      </c>
      <c r="M79" s="34" t="s">
        <v>13</v>
      </c>
      <c r="N79" s="34"/>
    </row>
    <row r="80" spans="1:14" ht="24">
      <c r="A80" s="18"/>
      <c r="B80" s="18" t="s">
        <v>16</v>
      </c>
      <c r="C80" s="18" t="s">
        <v>247</v>
      </c>
      <c r="D80" s="18" t="s">
        <v>248</v>
      </c>
      <c r="E80" s="18" t="s">
        <v>245</v>
      </c>
      <c r="F80" s="18" t="s">
        <v>246</v>
      </c>
      <c r="G80" s="19">
        <v>67.099999999999994</v>
      </c>
      <c r="H80" s="11">
        <f t="shared" si="4"/>
        <v>40.26</v>
      </c>
      <c r="I80" s="19">
        <v>83.6</v>
      </c>
      <c r="J80" s="10">
        <f t="shared" si="5"/>
        <v>33.44</v>
      </c>
      <c r="K80" s="30">
        <v>73.7</v>
      </c>
      <c r="L80" s="9">
        <v>2</v>
      </c>
      <c r="M80" s="9"/>
      <c r="N80" s="9"/>
    </row>
    <row r="81" spans="1:14" ht="24">
      <c r="A81" s="20"/>
      <c r="B81" s="20" t="s">
        <v>16</v>
      </c>
      <c r="C81" s="20" t="s">
        <v>249</v>
      </c>
      <c r="D81" s="20" t="s">
        <v>250</v>
      </c>
      <c r="E81" s="20" t="s">
        <v>245</v>
      </c>
      <c r="F81" s="20" t="s">
        <v>246</v>
      </c>
      <c r="G81" s="21">
        <v>64.400000000000006</v>
      </c>
      <c r="H81" s="14">
        <f t="shared" si="4"/>
        <v>38.64</v>
      </c>
      <c r="I81" s="21">
        <v>79</v>
      </c>
      <c r="J81" s="13">
        <f t="shared" si="5"/>
        <v>31.6</v>
      </c>
      <c r="K81" s="31">
        <v>70.239999999999995</v>
      </c>
      <c r="L81" s="12">
        <v>3</v>
      </c>
      <c r="M81" s="12"/>
      <c r="N81" s="12"/>
    </row>
    <row r="82" spans="1:14" ht="24">
      <c r="A82" s="15" t="s">
        <v>251</v>
      </c>
      <c r="B82" s="15" t="s">
        <v>16</v>
      </c>
      <c r="C82" s="15" t="s">
        <v>252</v>
      </c>
      <c r="D82" s="15" t="s">
        <v>253</v>
      </c>
      <c r="E82" s="15" t="s">
        <v>254</v>
      </c>
      <c r="F82" s="15" t="s">
        <v>255</v>
      </c>
      <c r="G82" s="16">
        <v>44.8</v>
      </c>
      <c r="H82" s="17">
        <f t="shared" si="4"/>
        <v>26.88</v>
      </c>
      <c r="I82" s="16">
        <v>86.7</v>
      </c>
      <c r="J82" s="32">
        <f t="shared" si="5"/>
        <v>34.68</v>
      </c>
      <c r="K82" s="33">
        <v>61.56</v>
      </c>
      <c r="L82" s="34">
        <v>1</v>
      </c>
      <c r="M82" s="34" t="s">
        <v>13</v>
      </c>
      <c r="N82" s="34"/>
    </row>
    <row r="83" spans="1:14" ht="24">
      <c r="A83" s="20"/>
      <c r="B83" s="20" t="s">
        <v>31</v>
      </c>
      <c r="C83" s="20" t="s">
        <v>256</v>
      </c>
      <c r="D83" s="20" t="s">
        <v>257</v>
      </c>
      <c r="E83" s="20" t="s">
        <v>254</v>
      </c>
      <c r="F83" s="20" t="s">
        <v>255</v>
      </c>
      <c r="G83" s="21">
        <v>47.6</v>
      </c>
      <c r="H83" s="14">
        <f t="shared" si="4"/>
        <v>28.56</v>
      </c>
      <c r="I83" s="21">
        <v>76.2</v>
      </c>
      <c r="J83" s="13">
        <f t="shared" si="5"/>
        <v>30.48</v>
      </c>
      <c r="K83" s="31">
        <v>59.04</v>
      </c>
      <c r="L83" s="12">
        <v>2</v>
      </c>
      <c r="M83" s="12"/>
      <c r="N83" s="12"/>
    </row>
  </sheetData>
  <sheetProtection password="DBAE" sheet="1" objects="1"/>
  <sortState ref="A3:P24">
    <sortCondition descending="1" ref="K3:K24"/>
    <sortCondition descending="1" ref="L3:L24"/>
    <sortCondition descending="1" ref="M3:M24"/>
  </sortState>
  <mergeCells count="1">
    <mergeCell ref="A1:N1"/>
  </mergeCells>
  <phoneticPr fontId="12" type="noConversion"/>
  <pageMargins left="0.74791666666666701" right="0.74791666666666701" top="0.98402777777777795" bottom="0.98402777777777795" header="0.51180555555555596" footer="0.5118055555555559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2022-01-24T03:49:00Z</cp:lastPrinted>
  <dcterms:created xsi:type="dcterms:W3CDTF">2022-01-22T08:55:00Z</dcterms:created>
  <dcterms:modified xsi:type="dcterms:W3CDTF">2022-01-24T07:07:55Z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7F0C4DD569304A9AB9E9FA702E8633E0</vt:lpwstr>
  </property>
  <property fmtid="{D5CDD505-2E9C-101B-9397-08002B2CF9AE}" pid="3" name="KSOProductBuildVer">
    <vt:lpwstr>2052-11.1.0.11294</vt:lpwstr>
  </property>
</Properties>
</file>