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externalReferences>
    <externalReference r:id="rId4"/>
  </externalReferences>
  <definedNames>
    <definedName name="_xlnm._FilterDatabase" localSheetId="0" hidden="1">Sheet1!$A$12:$U$582</definedName>
    <definedName name="一级">[1]Sheet1!#REF!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<sst xmlns="http://schemas.openxmlformats.org/spreadsheetml/2006/main" count="7533" uniqueCount="3038">
  <si>
    <t>苍溪县2025年度财政衔接推进乡村振兴补助资金项目规划表</t>
  </si>
  <si>
    <t>编制单位：</t>
  </si>
  <si>
    <t>序号</t>
  </si>
  <si>
    <t>项目名称</t>
  </si>
  <si>
    <t>项目库信息</t>
  </si>
  <si>
    <t>项目摘要</t>
  </si>
  <si>
    <t>实施时间</t>
  </si>
  <si>
    <t>项目预算总投资  （万元）</t>
  </si>
  <si>
    <t>以前年度资金安排情况</t>
  </si>
  <si>
    <t>2025年度计划安排衔接资金（巩固拓展脱贫攻坚成果和乡村振兴任务）（万元）</t>
  </si>
  <si>
    <t>备注</t>
  </si>
  <si>
    <t>项目库系统项目编号</t>
  </si>
  <si>
    <t>项目类型</t>
  </si>
  <si>
    <t>项目二级 类型</t>
  </si>
  <si>
    <t>项目子类型</t>
  </si>
  <si>
    <t>项目主管部门</t>
  </si>
  <si>
    <t>项目实施 单位</t>
  </si>
  <si>
    <t>项目地点  （乡、村）</t>
  </si>
  <si>
    <t>项目内容及规模</t>
  </si>
  <si>
    <t>群众参与和利益联结机制</t>
  </si>
  <si>
    <t>是否跨年度项目</t>
  </si>
  <si>
    <t>实施年度</t>
  </si>
  <si>
    <t>拟安排衔接资金年度</t>
  </si>
  <si>
    <t>中央和省级资金</t>
  </si>
  <si>
    <t>市（州）级资金</t>
  </si>
  <si>
    <t>县（市、区）级资金</t>
  </si>
  <si>
    <t>是否纳入脱贫县整合方案</t>
  </si>
  <si>
    <t>合计</t>
  </si>
  <si>
    <t>—</t>
  </si>
  <si>
    <t>否</t>
  </si>
  <si>
    <t>2025年</t>
  </si>
  <si>
    <t>白鹤乡2025年度全乡脱贫户（监测户）庭院产业补短建设项目</t>
  </si>
  <si>
    <t>5300001242982855</t>
  </si>
  <si>
    <t>产业发展</t>
  </si>
  <si>
    <t>高质量庭院经济</t>
  </si>
  <si>
    <t>庭园特色养殖</t>
  </si>
  <si>
    <t>县农业农村局</t>
  </si>
  <si>
    <t>白鹤乡人民政府</t>
  </si>
  <si>
    <t>白鹤乡</t>
  </si>
  <si>
    <t>白鹤乡2025年度全乡脱贫户（监测户）庭院产业补短</t>
  </si>
  <si>
    <t>可解决脱贫户（监测户）庭院产业补短</t>
  </si>
  <si>
    <t>白鹤乡新店子村2025年度重点帮扶村基础设施建设及整改项目</t>
  </si>
  <si>
    <t>5300001242542142</t>
  </si>
  <si>
    <t>配套设施项目</t>
  </si>
  <si>
    <t>产业园（区）</t>
  </si>
  <si>
    <t>新店子村</t>
  </si>
  <si>
    <t>白鹤乡新店子村</t>
  </si>
  <si>
    <t>新店子村二组、四组破损产业路修复550m，宽3m，厚0.2m。新开挖产业园区作业道2000m，新建740m渠道</t>
  </si>
  <si>
    <t>建设项目期间吸纳当地群众30户49人参与务工（其中脱贫户约7户13人，一般户23户36人），增加务工收入人均1000元。产业路修复后可解决生产作业条件。新开挖作业道后可解决40户131人产业发展便利，渠道建成后可方便园区灌溉用水</t>
  </si>
  <si>
    <t>白鹤乡东风村2025年度宜居宜业和美乡村产业发展和基础设施建设项目</t>
  </si>
  <si>
    <t>5300001245750052</t>
  </si>
  <si>
    <t>农业农村局</t>
  </si>
  <si>
    <t>东风村</t>
  </si>
  <si>
    <t>白鹤乡东风村</t>
  </si>
  <si>
    <r>
      <rPr>
        <sz val="10"/>
        <rFont val="仿宋_GB2312"/>
        <charset val="134"/>
      </rPr>
      <t>三组猕猴桃产业园建设微喷灌管网35亩、湾儿堰，面积2000</t>
    </r>
    <r>
      <rPr>
        <sz val="10"/>
        <rFont val="宋体"/>
        <charset val="134"/>
      </rPr>
      <t>㎡</t>
    </r>
    <r>
      <rPr>
        <sz val="10"/>
        <rFont val="仿宋_GB2312"/>
        <charset val="134"/>
      </rPr>
      <t>，深2m，蓄水量4000m</t>
    </r>
    <r>
      <rPr>
        <sz val="10"/>
        <rFont val="方正书宋_GBK"/>
        <charset val="134"/>
      </rPr>
      <t>³</t>
    </r>
    <r>
      <rPr>
        <sz val="10"/>
        <rFont val="仿宋_GB2312"/>
        <charset val="134"/>
      </rPr>
      <t>大坝整治、新建放水设施。硬化产业道路500m，宽3m厚0.2m、聚居点污水处理管网120米，智能垃圾房2个。</t>
    </r>
  </si>
  <si>
    <t>建设项目期间吸纳当地群众27户59人参与务工（其中脱贫户约7户12人，一般户20户47人），增加务工收入人均1000元。山坪塘整治完成后恢复灌溉40亩，解决22户一般生产用水和农业灌溉问题。道路硬化完后改善生产作业条件。改善人居生态环境。</t>
  </si>
  <si>
    <t>白鹤乡古泉村2024年杜产业园区基础设施及配套设施建设项目</t>
  </si>
  <si>
    <t>5300001242983387</t>
  </si>
  <si>
    <t>古泉村</t>
  </si>
  <si>
    <t>白鹤乡古泉村</t>
  </si>
  <si>
    <t>古泉村三组、六组柑橘园作硬化产业路1530m，宽3m，厚0.2m</t>
  </si>
  <si>
    <t>建设项目期间吸纳当地群众35户58人参与务工（其中脱贫户约8户14人，一般户27户44人），增加务工收入人均1000元。道路硬化完后改善103亩柑橘园区生产作业条件。</t>
  </si>
  <si>
    <t>白鹤乡金谷村2025年度产业园区基础设施建设项目</t>
  </si>
  <si>
    <t>5300001242554426</t>
  </si>
  <si>
    <t>金谷村</t>
  </si>
  <si>
    <t>白鹤乡金谷村</t>
  </si>
  <si>
    <t>金谷村四组产业路硬化0.6公里，宽3米，厚0.2米、水渠硬化1公里，规格0.4m*0.4m。</t>
  </si>
  <si>
    <t>建设项目期间吸纳当地群众25户47人参与务工（其中脱贫户约8户13人，一般户17户34人），增加务工收入人均950元。道路硬化完后改善生产作业条件，完善水利基础设施条件</t>
  </si>
  <si>
    <t>白鹤乡龙凤村2025年度产业园区基础设施建设项目</t>
  </si>
  <si>
    <t>5300001242553590</t>
  </si>
  <si>
    <t>龙凤村</t>
  </si>
  <si>
    <t>白鹤乡龙凤村</t>
  </si>
  <si>
    <t>龙凤村一组柑橘产业园区产业道路硬化800米*3米，厚0.2米，路基平整铺设垫层。</t>
  </si>
  <si>
    <t>建设项目期间吸纳当地群众17户28人参与务工（其中脱贫户约5户7人，一般户12户21人），增加务工收入人均1250元。道路硬化完后改善柑橘产业园生产条件</t>
  </si>
  <si>
    <t>白鹤乡白鹤社区2025年度山坪塘整治项目</t>
  </si>
  <si>
    <t>5300001242552594</t>
  </si>
  <si>
    <t>小型农田水利设施建设</t>
  </si>
  <si>
    <t>白鹤社区</t>
  </si>
  <si>
    <t>白鹤乡白鹤社区</t>
  </si>
  <si>
    <r>
      <rPr>
        <sz val="10"/>
        <rFont val="仿宋_GB2312"/>
        <charset val="134"/>
      </rPr>
      <t>白鹤社区二组中间堰，面积2200</t>
    </r>
    <r>
      <rPr>
        <sz val="10"/>
        <rFont val="宋体"/>
        <charset val="134"/>
      </rPr>
      <t>㎡</t>
    </r>
    <r>
      <rPr>
        <sz val="10"/>
        <rFont val="仿宋_GB2312"/>
        <charset val="134"/>
      </rPr>
      <t>，深2.5m，蓄水量5500m</t>
    </r>
    <r>
      <rPr>
        <sz val="10"/>
        <rFont val="宋体"/>
        <charset val="134"/>
      </rPr>
      <t>³</t>
    </r>
    <r>
      <rPr>
        <sz val="10"/>
        <rFont val="仿宋_GB2312"/>
        <charset val="134"/>
      </rPr>
      <t>，对堰塘进行治漏、新建溢洪道、大坝整治、重建放水设施。</t>
    </r>
  </si>
  <si>
    <t>建设项目期间吸纳当地群众10户18人参与务工（其中脱贫户约3户5人，一般户7户13人），增加务工收入人均1400元。山坪塘整治完成后恢复灌溉28亩，解决17户一般生产用水和农业灌溉问题。</t>
  </si>
  <si>
    <t>白鹤乡东风村2025年度山坪塘整治项目</t>
  </si>
  <si>
    <t>5300001242546850</t>
  </si>
  <si>
    <t>白鹤乡东风村1组</t>
  </si>
  <si>
    <r>
      <rPr>
        <sz val="10"/>
        <rFont val="仿宋_GB2312"/>
        <charset val="134"/>
      </rPr>
      <t>东风村1组堰池田堰，面积3300</t>
    </r>
    <r>
      <rPr>
        <sz val="10"/>
        <rFont val="宋体"/>
        <charset val="134"/>
      </rPr>
      <t>㎡</t>
    </r>
    <r>
      <rPr>
        <sz val="10"/>
        <rFont val="仿宋_GB2312"/>
        <charset val="134"/>
      </rPr>
      <t>，深3.2m，蓄水量10560m</t>
    </r>
    <r>
      <rPr>
        <sz val="10"/>
        <rFont val="宋体"/>
        <charset val="134"/>
      </rPr>
      <t>³</t>
    </r>
    <r>
      <rPr>
        <sz val="10"/>
        <rFont val="仿宋_GB2312"/>
        <charset val="134"/>
      </rPr>
      <t>，整治大坝、新建溢洪道、重建放水设施</t>
    </r>
  </si>
  <si>
    <t>建设项目期间吸纳当地群众9户24人参与务工（其中脱贫户约5户9人，一般户4户15人），增加务工收入人均1000元。山坪塘整治完成后恢复灌溉40亩，解决22户一般生产用水和农业灌溉问题。</t>
  </si>
  <si>
    <t>白鹤乡古泉村2025年度山坪塘整治项目</t>
  </si>
  <si>
    <t>5300001242983073</t>
  </si>
  <si>
    <r>
      <rPr>
        <sz val="10"/>
        <rFont val="仿宋_GB2312"/>
        <charset val="134"/>
      </rPr>
      <t>古泉村一组文家堰，面积1800</t>
    </r>
    <r>
      <rPr>
        <sz val="10"/>
        <rFont val="宋体"/>
        <charset val="134"/>
      </rPr>
      <t>㎡</t>
    </r>
    <r>
      <rPr>
        <sz val="10"/>
        <rFont val="仿宋_GB2312"/>
        <charset val="134"/>
      </rPr>
      <t>，深2.5m，蓄水量4500m</t>
    </r>
    <r>
      <rPr>
        <sz val="10"/>
        <rFont val="宋体"/>
        <charset val="134"/>
      </rPr>
      <t>³</t>
    </r>
    <r>
      <rPr>
        <sz val="10"/>
        <rFont val="仿宋_GB2312"/>
        <charset val="134"/>
      </rPr>
      <t>，对堰塘进行大坝整治，溢洪道、放水设施整治。</t>
    </r>
  </si>
  <si>
    <t>建设项目期间吸纳当地群众11户17人参与务工（其中脱贫户约3户5人，一般户8户12人），增加务工收入人均900元。山坪塘整治完成后恢复灌溉30亩，解决10户一般生产用水和农业灌溉问题。</t>
  </si>
  <si>
    <t>白鹤乡柳池村2025年度山坪塘及配套设施建设项目</t>
  </si>
  <si>
    <t xml:space="preserve">5300001242550100 </t>
  </si>
  <si>
    <t>柳池村</t>
  </si>
  <si>
    <r>
      <rPr>
        <sz val="10"/>
        <rFont val="仿宋_GB2312"/>
        <charset val="134"/>
      </rPr>
      <t>六组老屋堰，面积2900</t>
    </r>
    <r>
      <rPr>
        <sz val="10"/>
        <rFont val="宋体"/>
        <charset val="134"/>
      </rPr>
      <t>㎡</t>
    </r>
    <r>
      <rPr>
        <sz val="10"/>
        <rFont val="仿宋_GB2312"/>
        <charset val="134"/>
      </rPr>
      <t>，深2.5m，蓄水量7250m</t>
    </r>
    <r>
      <rPr>
        <sz val="10"/>
        <rFont val="宋体"/>
        <charset val="134"/>
      </rPr>
      <t>³</t>
    </r>
    <r>
      <rPr>
        <sz val="10"/>
        <rFont val="仿宋_GB2312"/>
        <charset val="134"/>
      </rPr>
      <t>，对堰塘进行大坝整治、新建溢洪道、重建放水设施。配套PE110引水管道800米。</t>
    </r>
  </si>
  <si>
    <t>建设项目期间吸纳当地群众17户38人参与务工（其中脱贫户约6户10人，一般户11户28人），增加务工收入人均800元。山坪塘整治完成后恢复灌溉80亩，解决49户一般生产用水和农业灌溉问题。</t>
  </si>
  <si>
    <t>白鹤乡龙凤村2025年度山坪塘整治项目</t>
  </si>
  <si>
    <t>5300001242553308</t>
  </si>
  <si>
    <r>
      <rPr>
        <sz val="10"/>
        <rFont val="仿宋_GB2312"/>
        <charset val="134"/>
      </rPr>
      <t>龙凤村一组大地堰，面积2550</t>
    </r>
    <r>
      <rPr>
        <sz val="10"/>
        <rFont val="宋体"/>
        <charset val="134"/>
      </rPr>
      <t>㎡</t>
    </r>
    <r>
      <rPr>
        <sz val="10"/>
        <rFont val="仿宋_GB2312"/>
        <charset val="134"/>
      </rPr>
      <t>，深3.5m，蓄水量8750</t>
    </r>
    <r>
      <rPr>
        <sz val="10"/>
        <rFont val="宋体"/>
        <charset val="134"/>
      </rPr>
      <t>㎡</t>
    </r>
    <r>
      <rPr>
        <sz val="10"/>
        <rFont val="仿宋_GB2312"/>
        <charset val="134"/>
      </rPr>
      <t>，对堰塘进行改建放水设施，新建溢洪道，大坝整治</t>
    </r>
  </si>
  <si>
    <t>建设项目期间吸纳当地群众18户35人参与务工（其中脱贫户约5户8人，一般户13户27人），增加务工收入人均850元。山坪塘整治完成后恢复灌溉40亩，解决8户一般生产用水和农业灌溉问题。</t>
  </si>
  <si>
    <t>白鹤乡上游村2025年度山坪塘整治项目</t>
  </si>
  <si>
    <t>5300001242549316</t>
  </si>
  <si>
    <t>上游村</t>
  </si>
  <si>
    <t>白鹤乡上游村二、四组</t>
  </si>
  <si>
    <r>
      <rPr>
        <sz val="10"/>
        <rFont val="仿宋_GB2312"/>
        <charset val="134"/>
      </rPr>
      <t>整治山坪塘两口，其中六组老池堰，面积4500</t>
    </r>
    <r>
      <rPr>
        <sz val="10"/>
        <rFont val="宋体"/>
        <charset val="134"/>
      </rPr>
      <t>㎡</t>
    </r>
    <r>
      <rPr>
        <sz val="10"/>
        <rFont val="仿宋_GB2312"/>
        <charset val="134"/>
      </rPr>
      <t>，深3.5m，蓄水量15750m</t>
    </r>
    <r>
      <rPr>
        <sz val="10"/>
        <rFont val="宋体"/>
        <charset val="134"/>
      </rPr>
      <t>³</t>
    </r>
    <r>
      <rPr>
        <sz val="10"/>
        <rFont val="仿宋_GB2312"/>
        <charset val="134"/>
      </rPr>
      <t>，对堰塘进行溢洪道及放水设施整治。一组小池堰，面积850</t>
    </r>
    <r>
      <rPr>
        <sz val="10"/>
        <rFont val="宋体"/>
        <charset val="134"/>
      </rPr>
      <t>㎡</t>
    </r>
    <r>
      <rPr>
        <sz val="10"/>
        <rFont val="仿宋_GB2312"/>
        <charset val="134"/>
      </rPr>
      <t>，深2m，1700m</t>
    </r>
    <r>
      <rPr>
        <sz val="10"/>
        <rFont val="宋体"/>
        <charset val="134"/>
      </rPr>
      <t>³</t>
    </r>
    <r>
      <rPr>
        <sz val="10"/>
        <rFont val="仿宋_GB2312"/>
        <charset val="134"/>
      </rPr>
      <t>，对堰塘进行治漏。</t>
    </r>
  </si>
  <si>
    <t>建设项目期间吸纳当地群众13户28人参与务工（其中脱贫户约4户8人，一般户9户20人），增加务工收入人均900元。山坪塘整治完成后恢复灌溉35亩，解决31户一般生产用水和农业灌溉问题。</t>
  </si>
  <si>
    <t>白桥镇白桥社区2025年水产山坪塘改造项目</t>
  </si>
  <si>
    <t>5300001243070971</t>
  </si>
  <si>
    <t>白桥社区</t>
  </si>
  <si>
    <r>
      <rPr>
        <sz val="10"/>
        <rFont val="仿宋_GB2312"/>
        <charset val="134"/>
      </rPr>
      <t>塘堰改造及硬化：塘底找平；土方开挖2500m</t>
    </r>
    <r>
      <rPr>
        <sz val="10"/>
        <rFont val="宋体"/>
        <charset val="134"/>
      </rPr>
      <t>³</t>
    </r>
    <r>
      <rPr>
        <sz val="10"/>
        <rFont val="仿宋_GB2312"/>
        <charset val="134"/>
      </rPr>
      <t>；土方回填夯实2500m</t>
    </r>
    <r>
      <rPr>
        <sz val="10"/>
        <rFont val="宋体"/>
        <charset val="134"/>
      </rPr>
      <t>³</t>
    </r>
    <r>
      <rPr>
        <sz val="10"/>
        <rFont val="仿宋_GB2312"/>
        <charset val="134"/>
      </rPr>
      <t>；安装热镀锌钢丝围网330m（3m高，3mm粗），推拉门2处；安装防鸟网6500</t>
    </r>
    <r>
      <rPr>
        <sz val="10"/>
        <rFont val="宋体"/>
        <charset val="134"/>
      </rPr>
      <t>㎡</t>
    </r>
    <r>
      <rPr>
        <sz val="10"/>
        <rFont val="仿宋_GB2312"/>
        <charset val="134"/>
      </rPr>
      <t>及1.5寸热镀锌管网架搭建（尽空3m）；堰盖硬化900</t>
    </r>
    <r>
      <rPr>
        <sz val="10"/>
        <rFont val="宋体"/>
        <charset val="134"/>
      </rPr>
      <t>㎡</t>
    </r>
    <r>
      <rPr>
        <sz val="10"/>
        <rFont val="仿宋_GB2312"/>
        <charset val="134"/>
      </rPr>
      <t>；内坡硬化2000</t>
    </r>
    <r>
      <rPr>
        <sz val="10"/>
        <rFont val="宋体"/>
        <charset val="134"/>
      </rPr>
      <t>㎡</t>
    </r>
    <r>
      <rPr>
        <sz val="10"/>
        <rFont val="仿宋_GB2312"/>
        <charset val="134"/>
      </rPr>
      <t>；外破铺设防草布1100</t>
    </r>
    <r>
      <rPr>
        <sz val="10"/>
        <rFont val="宋体"/>
        <charset val="134"/>
      </rPr>
      <t>㎡</t>
    </r>
    <r>
      <rPr>
        <sz val="10"/>
        <rFont val="仿宋_GB2312"/>
        <charset val="134"/>
      </rPr>
      <t>；安装底排水3个，溢流口6个；硬化阶梯7处；建设函桥1处
渠系建设：30*40渠160m，60*80渠95m</t>
    </r>
  </si>
  <si>
    <t>项目建设期间，吸纳项目地群众10人参与务工（其中脱贫户2户2人一般户8户8人），增加务工收入3000元。项目区群众满意度98%。</t>
  </si>
  <si>
    <t>白桥镇杆柏村2025年山坪塘整治建设项目</t>
  </si>
  <si>
    <t>5300001243140476</t>
  </si>
  <si>
    <t>杆柏村</t>
  </si>
  <si>
    <t>山坪塘整治一口（清淤、内坝培土增厚、治漏）</t>
  </si>
  <si>
    <t>项目建设期间，吸纳当地群众25人参与务工（其中脱贫户9户28人一般户6户9人），增加务工收入5万元。项目区群众满意度99%。</t>
  </si>
  <si>
    <t>是</t>
  </si>
  <si>
    <t>白桥镇同心村2025年山坪塘整治建设项目</t>
  </si>
  <si>
    <t>5300001243113813</t>
  </si>
  <si>
    <t>同心村</t>
  </si>
  <si>
    <t>同心村一组，五组</t>
  </si>
  <si>
    <t>整治山坪塘共两口。新池塘整治（周长280米 宽60米 深4米）；原动伦池塘整治（周长360米 宽30米 深4米）</t>
  </si>
  <si>
    <t>项目建设期间，吸纳项目地群众≥26人参与务工（其中脱贫户7户8人一般户15户18人）增加务工收入≥3万元。项目区群众满意度≥98%。</t>
  </si>
  <si>
    <t>白桥镇铜顶村2025年山坪塘整治建设项目</t>
  </si>
  <si>
    <t>5300001243107586</t>
  </si>
  <si>
    <t>铜顶村</t>
  </si>
  <si>
    <t>铜顶村六组</t>
  </si>
  <si>
    <t>混凝土硬化渠系，渠宽40*50、渠深1.5米、渠长1200米，</t>
  </si>
  <si>
    <t>项目建设期间，吸纳项目地群众15人参与务工（其中脱贫户5户5人一般户9户10人，增加务工收入≥0.5万元。项目区群众满意度≥99%。</t>
  </si>
  <si>
    <t>白桥镇白桥社区2025年道路加宽建设项目</t>
  </si>
  <si>
    <t>5300001243076090</t>
  </si>
  <si>
    <t>白桥社区二组大寨地园区道路加宽1500米</t>
  </si>
  <si>
    <t>项目建设期间，吸纳项目地群众15人参与务工（其中脱贫户13户19人一般户6户7人，搬迁户2户4人），增加务工收入5000元。项目区群众满意度98%。</t>
  </si>
  <si>
    <t>白桥镇宝珠村2025年灌溉渠系建设项目</t>
  </si>
  <si>
    <t>5300001243089814</t>
  </si>
  <si>
    <t>宝珠村</t>
  </si>
  <si>
    <t>白桥镇宝珠村二、四、五组</t>
  </si>
  <si>
    <t>新建灌溉渠系1000米，40*30；安装太阳能路灯300盏</t>
  </si>
  <si>
    <t>项目建设期间，吸纳项目地群众15人参与务工（其中脱贫户8户8人一般户6户7人），增加务工收入≥3万元。项目区群众满意度≥100%。</t>
  </si>
  <si>
    <t>白桥镇柏林村2025年度拦河堰建设项目</t>
  </si>
  <si>
    <t>5300001243096733</t>
  </si>
  <si>
    <t>柏林村</t>
  </si>
  <si>
    <t>新建拦河坝3处。长8米，高2.5米，拦河堰面宽3米；长6米，高2.5米，拦河堰面宽3米；长10米，高2.5米，拦河堰面宽3米。</t>
  </si>
  <si>
    <t>项目建设期间，吸纳项目地群众≥35人参与务工，人均增加务工收入≥0.4万元。项目区群众满意度≥98%。项目建成后，方便群众生产生活。</t>
  </si>
  <si>
    <t>白桥镇青林村2025年集体经济产业园基础设施补短建设项目</t>
  </si>
  <si>
    <t>5300001243161271</t>
  </si>
  <si>
    <t>青林村</t>
  </si>
  <si>
    <t>硬化园区道路550米，宽2.5米；硬化渠系400米。</t>
  </si>
  <si>
    <t>项目建设期间，吸纳项目地群众15人参与务工（其中脱贫户5户5人一般户9户10人，增加务工收入0.5万元。项目区群众满意度≥99%。</t>
  </si>
  <si>
    <t>白桥镇杆柏村2025年渠系硬化建设项目</t>
  </si>
  <si>
    <t>5300001243135069</t>
  </si>
  <si>
    <t>硬化灌溉渠系1.2公里（400*500）</t>
  </si>
  <si>
    <t>白桥镇杆柏村2025年提灌站建设项目</t>
  </si>
  <si>
    <t>5300001243149474</t>
  </si>
  <si>
    <t>提灌一座（电压房一处、80钢管400米、水泵一台、三相电入户、灌慨渠系500米）</t>
  </si>
  <si>
    <t>白桥镇马桑社区2025年渠系整治建设项目</t>
  </si>
  <si>
    <t>5300001243154363</t>
  </si>
  <si>
    <t>马桑社区</t>
  </si>
  <si>
    <t>马桑社区二组</t>
  </si>
  <si>
    <t>混凝土硬化渠系，渠宽2米、渠深1.5米、渠长600米，</t>
  </si>
  <si>
    <t>项目建设期间，吸纳项目地群众10人参与务工（其中脱贫户4户5人一般户5户5人，增加务工收入≥0.5万元。项目区群众满意度≥98%。</t>
  </si>
  <si>
    <t>白桥镇宝珠村2025年财政扶持集体经济发展项目</t>
  </si>
  <si>
    <t>5300001243082588</t>
  </si>
  <si>
    <t>新型农村集体经济发展项目</t>
  </si>
  <si>
    <r>
      <rPr>
        <sz val="10"/>
        <rFont val="仿宋_GB2312"/>
        <charset val="134"/>
      </rPr>
      <t>新建占地面积2000</t>
    </r>
    <r>
      <rPr>
        <sz val="10"/>
        <rFont val="宋体"/>
        <charset val="134"/>
      </rPr>
      <t>㎡</t>
    </r>
    <r>
      <rPr>
        <sz val="10"/>
        <rFont val="仿宋_GB2312"/>
        <charset val="134"/>
      </rPr>
      <t>光伏发电项目及相关配套设施</t>
    </r>
  </si>
  <si>
    <t>项目建设期间，吸纳项目地群众20人参与务工（其中脱贫户7户7人一般户13户13人），人均增加务工收入1万元。项目区群众满意度100%。项目建成后，村集体经济收入将达10万元每年，人均可分红100元。</t>
  </si>
  <si>
    <t>白桥镇青林村2025年农村公共服务建设项目</t>
  </si>
  <si>
    <t>5300001243128586</t>
  </si>
  <si>
    <t>乡村建设行动</t>
  </si>
  <si>
    <t>农村公共服务</t>
  </si>
  <si>
    <t>农村照明设施</t>
  </si>
  <si>
    <t>安装太阳能路灯300盏</t>
  </si>
  <si>
    <t>白桥镇龙门村2025年道路硬化建设项目</t>
  </si>
  <si>
    <t>5300001243124423</t>
  </si>
  <si>
    <t>农村基础设施</t>
  </si>
  <si>
    <t>农村道路建设</t>
  </si>
  <si>
    <t>县交通运输局</t>
  </si>
  <si>
    <t>龙门村</t>
  </si>
  <si>
    <t>龙门村五组</t>
  </si>
  <si>
    <t>龙门村五组道路硬化1.6公里，宽3.5米</t>
  </si>
  <si>
    <t>项目建设期间，吸纳项目地群众15人参与务工（其中脱贫户8户8人一般户7户7人，增加务工收入≥0.5万元。项目区群众满意度≥98%。</t>
  </si>
  <si>
    <t>白桥镇上马村2025年度重点帮扶村建设项目</t>
  </si>
  <si>
    <t>5300001243120152</t>
  </si>
  <si>
    <t>农村道路建设（通村路、通户路、小型桥梁等）</t>
  </si>
  <si>
    <t>上马村</t>
  </si>
  <si>
    <r>
      <rPr>
        <sz val="10"/>
        <rFont val="仿宋_GB2312"/>
        <charset val="134"/>
      </rPr>
      <t>二组石河堰土石方开挖、回填、碾压3680m</t>
    </r>
    <r>
      <rPr>
        <sz val="10"/>
        <rFont val="宋体"/>
        <charset val="134"/>
      </rPr>
      <t>³</t>
    </r>
    <r>
      <rPr>
        <sz val="10"/>
        <rFont val="仿宋_GB2312"/>
        <charset val="134"/>
      </rPr>
      <t>，石河堰外坡浆砌挡土墙190m</t>
    </r>
    <r>
      <rPr>
        <sz val="10"/>
        <rFont val="宋体"/>
        <charset val="134"/>
      </rPr>
      <t>³</t>
    </r>
    <r>
      <rPr>
        <sz val="10"/>
        <rFont val="仿宋_GB2312"/>
        <charset val="134"/>
      </rPr>
      <t>，清淤及转运820m</t>
    </r>
    <r>
      <rPr>
        <sz val="10"/>
        <rFont val="宋体"/>
        <charset val="134"/>
      </rPr>
      <t>³</t>
    </r>
    <r>
      <rPr>
        <sz val="10"/>
        <rFont val="仿宋_GB2312"/>
        <charset val="134"/>
      </rPr>
      <t>；四组罗星荣屋后道路加宽220</t>
    </r>
    <r>
      <rPr>
        <sz val="10"/>
        <rFont val="宋体"/>
        <charset val="134"/>
      </rPr>
      <t>㎡</t>
    </r>
    <r>
      <rPr>
        <sz val="10"/>
        <rFont val="仿宋_GB2312"/>
        <charset val="134"/>
      </rPr>
      <t>；广场硬化1031</t>
    </r>
    <r>
      <rPr>
        <sz val="10"/>
        <rFont val="宋体"/>
        <charset val="134"/>
      </rPr>
      <t>㎡</t>
    </r>
    <r>
      <rPr>
        <sz val="10"/>
        <rFont val="仿宋_GB2312"/>
        <charset val="134"/>
      </rPr>
      <t>，配套涵管埋设300长43米，120PE排污管埋设63米；新建200m</t>
    </r>
    <r>
      <rPr>
        <sz val="10"/>
        <rFont val="宋体"/>
        <charset val="134"/>
      </rPr>
      <t>³</t>
    </r>
    <r>
      <rPr>
        <sz val="10"/>
        <rFont val="仿宋_GB2312"/>
        <charset val="134"/>
      </rPr>
      <t>蓄水池2口</t>
    </r>
  </si>
  <si>
    <t>项目建设期间，吸纳项目地群众≥15人参与务工（其中脱贫户2户5人一般户6户9人，），增加务工收入≥7万元。项目区群众满意度≥98%。</t>
  </si>
  <si>
    <t>白桥镇宝珠村2025年和美乡村建设项目</t>
  </si>
  <si>
    <t>5300001245478054</t>
  </si>
  <si>
    <t>人居环境整治</t>
  </si>
  <si>
    <t>村容村貌提升</t>
  </si>
  <si>
    <t>白桥镇宝珠村</t>
  </si>
  <si>
    <t>宝珠村苍剑公路沿线人居环境整治及户办庭院经济建设40户</t>
  </si>
  <si>
    <t>白山乡宝寨村2025年整治山坪塘、放水筒治漏项目</t>
  </si>
  <si>
    <t>5300001242162592</t>
  </si>
  <si>
    <t>宝寨村村民委员会</t>
  </si>
  <si>
    <t>白山乡宝寨村六组三组</t>
  </si>
  <si>
    <t>整治山坪塘毛狗洞湾山坪塘和窝儿湾山坪塘2口及放水筒治漏</t>
  </si>
  <si>
    <t>改善农业基础设施，200亩农田用水有保障，带动群众群众20人就业，人均增收1200元</t>
  </si>
  <si>
    <t>无</t>
  </si>
  <si>
    <t>白山乡红庙村2025年整治治漏山坪塘项目</t>
  </si>
  <si>
    <t>5300001242219628</t>
  </si>
  <si>
    <t>红庙村村民委员会</t>
  </si>
  <si>
    <t>白山乡红庙村一组</t>
  </si>
  <si>
    <t>辽叶湾山坪塘治漏整治。维修放水水渠850米</t>
  </si>
  <si>
    <t>改善农业基础设施.260亩农田和20亩猕猴桃园区用水保障.带动群众30人就业.人均增收1200元</t>
  </si>
  <si>
    <t>白山乡天南村2025年山坪塘整治项目</t>
  </si>
  <si>
    <t>5300001242226875</t>
  </si>
  <si>
    <t>天南村村民委员会</t>
  </si>
  <si>
    <t>白山乡天南村</t>
  </si>
  <si>
    <t>天南村四组窝儿田堰塘，现有库存蓄水1797立方，扩容开挖380立方；清淤400立方；坝体沉陷垮塌，坝体需重新筑坝，长约56米，平均宽约3.5米，高约6米</t>
  </si>
  <si>
    <t>解决25户村民，其中有7户脱贫户，80余人提供生产生活用水，有效灌溉面积约100亩</t>
  </si>
  <si>
    <t>白山乡车子村2025年庭院经济建设项目</t>
  </si>
  <si>
    <t>5300001242209430</t>
  </si>
  <si>
    <t>车子村村民委员会</t>
  </si>
  <si>
    <t>白山乡车子村</t>
  </si>
  <si>
    <t>建设庭院经济</t>
  </si>
  <si>
    <t>保障脱贫户24户102人稳产增收，人均增收1500元</t>
  </si>
  <si>
    <t>白山乡飞凤村2025年产业园区道路硬化项目</t>
  </si>
  <si>
    <t>5300001242215410</t>
  </si>
  <si>
    <t>飞凤村村民委员会</t>
  </si>
  <si>
    <t>白山乡飞凤村</t>
  </si>
  <si>
    <t>新建学校垭园区道路五组陈教官水库至谢家梁700米</t>
  </si>
  <si>
    <t>发展特色种养业，带动周围群众13户发展猕猴桃和肉牛羊产业</t>
  </si>
  <si>
    <t>白山乡龙凤社区2025年产业园提能项目</t>
  </si>
  <si>
    <t>5300001242222945</t>
  </si>
  <si>
    <t>龙凤社区居民委员会</t>
  </si>
  <si>
    <t>龙凤社区三组</t>
  </si>
  <si>
    <t>梨园产业路600米（泥结石）、灌溉渠（安装管道）260米</t>
  </si>
  <si>
    <t>受益群众14户，48人</t>
  </si>
  <si>
    <t>白山乡车子村2025年度宜居宜业和美乡村项目</t>
  </si>
  <si>
    <t>5300001245709199</t>
  </si>
  <si>
    <r>
      <rPr>
        <sz val="10"/>
        <rFont val="仿宋_GB2312"/>
        <charset val="134"/>
      </rPr>
      <t>1.藕田湾堰塘标改：塘内清淤600m</t>
    </r>
    <r>
      <rPr>
        <sz val="10"/>
        <rFont val="宋体"/>
        <charset val="134"/>
      </rPr>
      <t>³</t>
    </r>
    <r>
      <rPr>
        <sz val="10"/>
        <rFont val="仿宋_GB2312"/>
        <charset val="134"/>
      </rPr>
      <t>，护坡整型及外坡清理608</t>
    </r>
    <r>
      <rPr>
        <sz val="10"/>
        <rFont val="宋体"/>
        <charset val="134"/>
      </rPr>
      <t>㎡</t>
    </r>
    <r>
      <rPr>
        <sz val="10"/>
        <rFont val="仿宋_GB2312"/>
        <charset val="134"/>
      </rPr>
      <t>，浆砌堡坎维修560m</t>
    </r>
    <r>
      <rPr>
        <sz val="10"/>
        <rFont val="宋体"/>
        <charset val="134"/>
      </rPr>
      <t>³</t>
    </r>
    <r>
      <rPr>
        <sz val="10"/>
        <rFont val="仿宋_GB2312"/>
        <charset val="134"/>
      </rPr>
      <t>，溢洪道整治8.6m</t>
    </r>
    <r>
      <rPr>
        <sz val="10"/>
        <rFont val="宋体"/>
        <charset val="134"/>
      </rPr>
      <t>³</t>
    </r>
    <r>
      <rPr>
        <sz val="10"/>
        <rFont val="仿宋_GB2312"/>
        <charset val="134"/>
      </rPr>
      <t>，C25砼护坡58.7m</t>
    </r>
    <r>
      <rPr>
        <sz val="10"/>
        <rFont val="宋体"/>
        <charset val="134"/>
      </rPr>
      <t>³</t>
    </r>
    <r>
      <rPr>
        <sz val="10"/>
        <rFont val="仿宋_GB2312"/>
        <charset val="134"/>
      </rPr>
      <t>，C25砼下滑梁28.5m</t>
    </r>
    <r>
      <rPr>
        <sz val="10"/>
        <rFont val="宋体"/>
        <charset val="134"/>
      </rPr>
      <t>³</t>
    </r>
    <r>
      <rPr>
        <sz val="10"/>
        <rFont val="仿宋_GB2312"/>
        <charset val="134"/>
      </rPr>
      <t>，外坝下口梁37.m</t>
    </r>
    <r>
      <rPr>
        <sz val="10"/>
        <rFont val="宋体"/>
        <charset val="134"/>
      </rPr>
      <t>³</t>
    </r>
    <r>
      <rPr>
        <sz val="10"/>
        <rFont val="仿宋_GB2312"/>
        <charset val="134"/>
      </rPr>
      <t>，C25砼救生梯步9步，安装安全绳102米，警示牌2个等。2.新建引水渠600米*0.4米*0.6米；新建放水渠800米*0.4米*0.6米。3.新建垃圾设施（垃圾房）4处。</t>
    </r>
  </si>
  <si>
    <t>一是解决102亩农业生产用水问题；二是解决74户农业生产用水问题，增加有效灌溉面积，促进粮食增产和群众增收；三是提升村级环境；群众满意度95%以上。</t>
  </si>
  <si>
    <t>白山乡车子村2025年度财政扶持农村集体经济发展项目</t>
  </si>
  <si>
    <t>5300001242172897</t>
  </si>
  <si>
    <t>生产项目</t>
  </si>
  <si>
    <t>种植业基地</t>
  </si>
  <si>
    <t>中药材，小水果种植基地100亩，中药材初加工厂房400平方米（以钢架结构为主，安置烘干设备）</t>
  </si>
  <si>
    <t>发展特色种植，带动180户发展中药材种植人均增收3000元</t>
  </si>
  <si>
    <t>白山乡蚕丝村2025年度重点帮扶村水渠新建及山坪塘维修整治项目</t>
  </si>
  <si>
    <t>5300001242238801</t>
  </si>
  <si>
    <t>农村供水保障设施建设</t>
  </si>
  <si>
    <t>蚕丝村村民委员会</t>
  </si>
  <si>
    <t>白山乡蚕丝村</t>
  </si>
  <si>
    <r>
      <rPr>
        <sz val="10"/>
        <rFont val="仿宋_GB2312"/>
        <charset val="134"/>
      </rPr>
      <t>安装</t>
    </r>
    <r>
      <rPr>
        <sz val="10"/>
        <rFont val="宋体"/>
        <charset val="134"/>
      </rPr>
      <t>⌀</t>
    </r>
    <r>
      <rPr>
        <sz val="10"/>
        <rFont val="仿宋_GB2312"/>
        <charset val="134"/>
      </rPr>
      <t>300mmPE管700米；维修整治山坪塘1口、山坪塘放水筒治漏2口</t>
    </r>
  </si>
  <si>
    <t>改善农业基础设施，有效保障95户210人的200亩农田农业灌溉用水，项目建设中带动群众群众20人就业，人均增收1500元</t>
  </si>
  <si>
    <t>白驿镇下坊坪村2025年度重点帮扶村庭院特色产业发展项目</t>
  </si>
  <si>
    <t>5300001242400979</t>
  </si>
  <si>
    <t>庭院生产生活服务</t>
  </si>
  <si>
    <t>白驿镇下坊坪村</t>
  </si>
  <si>
    <t>下坊坪村七组</t>
  </si>
  <si>
    <t>庭院特色产业发展奖补，规划打造50户。</t>
  </si>
  <si>
    <t>涉及农户50户145人，其中脱贫户18户56人。吸纳26人就业务工，人均增收2000元，建成后美化人居环境。</t>
  </si>
  <si>
    <t>白驿镇檬垭村2025年度产业道路建设项目</t>
  </si>
  <si>
    <t>5300001242411658</t>
  </si>
  <si>
    <t>白驿镇檬垭村</t>
  </si>
  <si>
    <t>檬垭村</t>
  </si>
  <si>
    <t>白驿镇檬垭村三组新修产业道路一公里</t>
  </si>
  <si>
    <t>涉及农户70户236人，其中脱贫户6户21人，项目建设期间吸纳20人务工，人均增收2000，建成后方便农产品运输、改善农业生产条件、方便群众出行。</t>
  </si>
  <si>
    <t>白驿镇白驿社区2025年度山坪塘整治项目</t>
  </si>
  <si>
    <t>5300001242400770</t>
  </si>
  <si>
    <t>白驿镇白驿社区</t>
  </si>
  <si>
    <t>白驿社区五组</t>
  </si>
  <si>
    <r>
      <rPr>
        <sz val="10"/>
        <rFont val="仿宋_GB2312"/>
        <charset val="134"/>
      </rPr>
      <t>白驿镇白驿社区五组整治山坪塘2口，面积分别9990m</t>
    </r>
    <r>
      <rPr>
        <sz val="10"/>
        <rFont val="宋体"/>
        <charset val="134"/>
      </rPr>
      <t>²</t>
    </r>
    <r>
      <rPr>
        <sz val="10"/>
        <rFont val="仿宋_GB2312"/>
        <charset val="134"/>
      </rPr>
      <t>，深4m，蓄水39960m</t>
    </r>
    <r>
      <rPr>
        <sz val="10"/>
        <rFont val="宋体"/>
        <charset val="134"/>
      </rPr>
      <t>³</t>
    </r>
    <r>
      <rPr>
        <sz val="10"/>
        <rFont val="仿宋_GB2312"/>
        <charset val="134"/>
      </rPr>
      <t>;13320m</t>
    </r>
    <r>
      <rPr>
        <sz val="10"/>
        <rFont val="宋体"/>
        <charset val="134"/>
      </rPr>
      <t>²</t>
    </r>
    <r>
      <rPr>
        <sz val="10"/>
        <rFont val="仿宋_GB2312"/>
        <charset val="134"/>
      </rPr>
      <t>，深6m，蓄水79920m</t>
    </r>
    <r>
      <rPr>
        <sz val="10"/>
        <rFont val="宋体"/>
        <charset val="134"/>
      </rPr>
      <t>³</t>
    </r>
    <r>
      <rPr>
        <sz val="10"/>
        <rFont val="仿宋_GB2312"/>
        <charset val="134"/>
      </rPr>
      <t>。对堰塘进行清淤、治漏。</t>
    </r>
  </si>
  <si>
    <t>项目建设期间，吸纳当地群众32人参与务工（其中脱贫户11户22人，一般户4户10人，人均增加务工收入2000元，整治完成后增加灌溉面积200亩，解决65户一般生产用水和农业灌溉问题。</t>
  </si>
  <si>
    <t>白驿镇池口村2025年度整治山坪塘整治项目</t>
  </si>
  <si>
    <t>5300001242404227</t>
  </si>
  <si>
    <t>白驿镇池口村</t>
  </si>
  <si>
    <t>池口村一组、三组</t>
  </si>
  <si>
    <r>
      <rPr>
        <sz val="10"/>
        <rFont val="仿宋_GB2312"/>
        <charset val="134"/>
      </rPr>
      <t>白驿镇池口三组组整治山坪塘1口，面积分别13320m</t>
    </r>
    <r>
      <rPr>
        <sz val="10"/>
        <rFont val="宋体"/>
        <charset val="134"/>
      </rPr>
      <t>²</t>
    </r>
    <r>
      <rPr>
        <sz val="10"/>
        <rFont val="仿宋_GB2312"/>
        <charset val="134"/>
      </rPr>
      <t>，深4m，蓄水53280m</t>
    </r>
    <r>
      <rPr>
        <sz val="10"/>
        <rFont val="宋体"/>
        <charset val="134"/>
      </rPr>
      <t>³</t>
    </r>
    <r>
      <rPr>
        <sz val="10"/>
        <rFont val="仿宋_GB2312"/>
        <charset val="134"/>
      </rPr>
      <t>。对堰塘进行坝体硬化，引水渠，山坪塘治漏。</t>
    </r>
  </si>
  <si>
    <t>项目建设期间，吸纳当地群众38人参与务工（其中脱贫户6户20人，一般户5户18人），人均增加务工收入2000元，整治完成后增加灌溉面积120亩，解决55户一般生产用水和农业灌溉问题。</t>
  </si>
  <si>
    <t>白驿镇2025年度李子社区河水沟山坪塘整治项目</t>
  </si>
  <si>
    <t>5300001242384180</t>
  </si>
  <si>
    <t>白驿镇李子社区</t>
  </si>
  <si>
    <t>李子社区一组</t>
  </si>
  <si>
    <r>
      <rPr>
        <sz val="10"/>
        <rFont val="仿宋_GB2312"/>
        <charset val="134"/>
      </rPr>
      <t>白驿镇李子社区一组山坪塘面积2664m</t>
    </r>
    <r>
      <rPr>
        <sz val="10"/>
        <rFont val="宋体"/>
        <charset val="134"/>
      </rPr>
      <t>²</t>
    </r>
    <r>
      <rPr>
        <sz val="10"/>
        <rFont val="仿宋_GB2312"/>
        <charset val="134"/>
      </rPr>
      <t>，深4m，蓄水10656m</t>
    </r>
    <r>
      <rPr>
        <sz val="10"/>
        <rFont val="宋体"/>
        <charset val="134"/>
      </rPr>
      <t>³</t>
    </r>
    <r>
      <rPr>
        <sz val="10"/>
        <rFont val="仿宋_GB2312"/>
        <charset val="134"/>
      </rPr>
      <t>，对河水沟山坪塘进行清淤加固，修建排洪渠，沉沙池等，以解决群众生产用水需求。</t>
    </r>
  </si>
  <si>
    <t>项目建设期间，吸纳当地群众42人参与务工（其中脱贫户12户30人，一般户3户12人，人均增加务工收入2000元，整治完成后增加灌溉面积200亩，解决64户一般生产用水和农业灌溉问题。</t>
  </si>
  <si>
    <t>白驿镇柳垭村2025年度山坪塘整治项目</t>
  </si>
  <si>
    <t>5300001242414321</t>
  </si>
  <si>
    <t>白驿镇柳垭村</t>
  </si>
  <si>
    <t>柳垭村一组</t>
  </si>
  <si>
    <r>
      <rPr>
        <sz val="10"/>
        <rFont val="仿宋_GB2312"/>
        <charset val="134"/>
      </rPr>
      <t>白驿镇柳垭村一组体岗湾山坪塘整治，面积分别5328m</t>
    </r>
    <r>
      <rPr>
        <sz val="10"/>
        <rFont val="宋体"/>
        <charset val="134"/>
      </rPr>
      <t>²</t>
    </r>
    <r>
      <rPr>
        <sz val="10"/>
        <rFont val="仿宋_GB2312"/>
        <charset val="134"/>
      </rPr>
      <t>，深6m，蓄水31968m</t>
    </r>
    <r>
      <rPr>
        <sz val="10"/>
        <rFont val="宋体"/>
        <charset val="134"/>
      </rPr>
      <t>³</t>
    </r>
    <r>
      <rPr>
        <sz val="10"/>
        <rFont val="仿宋_GB2312"/>
        <charset val="134"/>
      </rPr>
      <t>，对堰塘进行标改。</t>
    </r>
  </si>
  <si>
    <t>涉及农户10户55个人，其中脱贫户3户9人，项目建设期间可以吸纳5人务工，人均增收1000元。建成后可解决农户的一般生产以及产业灌溉。</t>
  </si>
  <si>
    <t>白驿镇谯坝村2025年度山坪塘整治项目</t>
  </si>
  <si>
    <t>5300001242410299</t>
  </si>
  <si>
    <t>白驿镇谯坝村</t>
  </si>
  <si>
    <t>谯坝村二组</t>
  </si>
  <si>
    <r>
      <rPr>
        <sz val="10"/>
        <rFont val="仿宋_GB2312"/>
        <charset val="134"/>
      </rPr>
      <t>白驿镇谯坝村二组山坪塘面积分别4662m</t>
    </r>
    <r>
      <rPr>
        <sz val="10"/>
        <rFont val="宋体"/>
        <charset val="134"/>
      </rPr>
      <t>²</t>
    </r>
    <r>
      <rPr>
        <sz val="10"/>
        <rFont val="仿宋_GB2312"/>
        <charset val="134"/>
      </rPr>
      <t>，深4m，蓄水18648m</t>
    </r>
    <r>
      <rPr>
        <sz val="10"/>
        <rFont val="宋体"/>
        <charset val="134"/>
      </rPr>
      <t>³</t>
    </r>
    <r>
      <rPr>
        <sz val="10"/>
        <rFont val="仿宋_GB2312"/>
        <charset val="134"/>
      </rPr>
      <t>，对山坪塘进行整治、清淤、治漏。</t>
    </r>
  </si>
  <si>
    <t>涉及农户42户103人，其中脱贫户11户35人，项目建设期间吸纳20人务工，人均增收2000，建成后可解决农户的一般生产用水及农业灌溉问题。</t>
  </si>
  <si>
    <t>白驿镇青凤村2025年度山坪塘整治项目</t>
  </si>
  <si>
    <t>5300001242406597</t>
  </si>
  <si>
    <t>白驿镇青凤村</t>
  </si>
  <si>
    <t>青凤村</t>
  </si>
  <si>
    <r>
      <rPr>
        <sz val="10"/>
        <rFont val="仿宋_GB2312"/>
        <charset val="134"/>
      </rPr>
      <t>白驿镇青凤村一组山坪塘整治2口，管理区堰塘2100m</t>
    </r>
    <r>
      <rPr>
        <sz val="10"/>
        <rFont val="宋体"/>
        <charset val="134"/>
      </rPr>
      <t>²</t>
    </r>
    <r>
      <rPr>
        <sz val="10"/>
        <rFont val="仿宋_GB2312"/>
        <charset val="134"/>
      </rPr>
      <t>，深6m，蓄水12600m</t>
    </r>
    <r>
      <rPr>
        <sz val="10"/>
        <rFont val="宋体"/>
        <charset val="134"/>
      </rPr>
      <t>³</t>
    </r>
    <r>
      <rPr>
        <sz val="10"/>
        <rFont val="仿宋_GB2312"/>
        <charset val="134"/>
      </rPr>
      <t>；屋基湾堰塘2664m</t>
    </r>
    <r>
      <rPr>
        <sz val="10"/>
        <rFont val="宋体"/>
        <charset val="134"/>
      </rPr>
      <t>²</t>
    </r>
    <r>
      <rPr>
        <sz val="10"/>
        <rFont val="仿宋_GB2312"/>
        <charset val="134"/>
      </rPr>
      <t>，深6m，蓄水15984m</t>
    </r>
    <r>
      <rPr>
        <sz val="10"/>
        <rFont val="宋体"/>
        <charset val="134"/>
      </rPr>
      <t>³</t>
    </r>
    <r>
      <rPr>
        <sz val="10"/>
        <rFont val="仿宋_GB2312"/>
        <charset val="134"/>
      </rPr>
      <t>。二组粉房湾堰塘1665m</t>
    </r>
    <r>
      <rPr>
        <sz val="10"/>
        <rFont val="宋体"/>
        <charset val="134"/>
      </rPr>
      <t>²</t>
    </r>
    <r>
      <rPr>
        <sz val="10"/>
        <rFont val="仿宋_GB2312"/>
        <charset val="134"/>
      </rPr>
      <t>，深7m，蓄水11655m</t>
    </r>
    <r>
      <rPr>
        <sz val="10"/>
        <rFont val="宋体"/>
        <charset val="134"/>
      </rPr>
      <t>³</t>
    </r>
    <r>
      <rPr>
        <sz val="10"/>
        <rFont val="仿宋_GB2312"/>
        <charset val="134"/>
      </rPr>
      <t>。对3口堰塘进行标改。</t>
    </r>
  </si>
  <si>
    <t>项目建设期间，吸纳当地群众45人参与务工（其中脱贫户15户33人，一般户5户12人），人均增加务工收入2000元，整治完成后增加灌溉面积320亩，解决180户一般生产用水和农业灌溉问题。</t>
  </si>
  <si>
    <t>白驿镇岫云村2025年度山坪塘整治项目</t>
  </si>
  <si>
    <t>5300001242398821</t>
  </si>
  <si>
    <t>白驿镇岫云村</t>
  </si>
  <si>
    <t>岫云村四组</t>
  </si>
  <si>
    <r>
      <rPr>
        <sz val="10"/>
        <rFont val="仿宋_GB2312"/>
        <charset val="134"/>
      </rPr>
      <t>白驿镇岫云村四组山平塘整治1口，面积3196m</t>
    </r>
    <r>
      <rPr>
        <sz val="10"/>
        <rFont val="宋体"/>
        <charset val="134"/>
      </rPr>
      <t>²</t>
    </r>
    <r>
      <rPr>
        <sz val="10"/>
        <rFont val="仿宋_GB2312"/>
        <charset val="134"/>
      </rPr>
      <t>，深3m，蓄水9590m</t>
    </r>
    <r>
      <rPr>
        <sz val="10"/>
        <rFont val="宋体"/>
        <charset val="134"/>
      </rPr>
      <t>³</t>
    </r>
    <r>
      <rPr>
        <sz val="10"/>
        <rFont val="仿宋_GB2312"/>
        <charset val="134"/>
      </rPr>
      <t>，对堰塘进行标改</t>
    </r>
  </si>
  <si>
    <t>项目建设期间，吸纳当地群众30人参与务工（其中脱贫户8户21人，一般户3户9人），人均增加务工收入2000元，整治完成后增加灌溉面积150亩，解决58户一般生产用水和农业灌溉问题。</t>
  </si>
  <si>
    <t>白驿镇方山村2025年度集体经济产业园建设项目</t>
  </si>
  <si>
    <t>5300001242407064</t>
  </si>
  <si>
    <t>白驿镇方山村</t>
  </si>
  <si>
    <t>方山村</t>
  </si>
  <si>
    <t>土地调型及土壤改良20亩，购置丹参苗10万株，肥料20吨</t>
  </si>
  <si>
    <t>项目建设期间，吸纳当地群众88人参与务工（其中脱贫户12户33人，一般户23户55人，人均增加务工收入2000元。</t>
  </si>
  <si>
    <t>白驿镇下坊坪村2025年度集体经济产业园建设项目</t>
  </si>
  <si>
    <t>5300001242402894</t>
  </si>
  <si>
    <t>下坊坪村</t>
  </si>
  <si>
    <t>打造中药材集体经济产业园50亩。</t>
  </si>
  <si>
    <t>涉及农户647户1925人，其中脱贫户119户351人。带动脱贫户23户种植中药材，建成后大幅度增加集体经济收入。</t>
  </si>
  <si>
    <t>白驿镇天星村2025年度扩展集体产业园建设项目</t>
  </si>
  <si>
    <t>5300001242404775</t>
  </si>
  <si>
    <t>白驿镇天星村</t>
  </si>
  <si>
    <t>天星村三组</t>
  </si>
  <si>
    <t>土地调型及土壤改良50亩，购买中药材黄精苗5万株，沙参苗75000株。</t>
  </si>
  <si>
    <t>带动群众增加务工收入，发展中药材产业，解决闲散劳动力30户，105人，其中脱贫户12户，36人。预计年利润20万，务工群众人均年增收1500元。</t>
  </si>
  <si>
    <t>白驿镇马桑村2025年度扶持发展集体经济项目</t>
  </si>
  <si>
    <t>5300001242412877</t>
  </si>
  <si>
    <t>白驿镇马桑村</t>
  </si>
  <si>
    <t>马桑村村委会</t>
  </si>
  <si>
    <t>白驿镇马桑村村委会建设1000平方米康养中心、五星级农家乐于一体的康养服务中心</t>
  </si>
  <si>
    <t>项目建成后有效促进集体经济发展，年利润预计能到达10万元，人均年分红100元。</t>
  </si>
  <si>
    <t>自筹150万</t>
  </si>
  <si>
    <t>白驿镇红星村2025年度道路硬化建设项目</t>
  </si>
  <si>
    <t>5300001242410735</t>
  </si>
  <si>
    <t>农村基础设施（含产业配套基础设施）</t>
  </si>
  <si>
    <t>产业路、资源路、旅游路建设</t>
  </si>
  <si>
    <t>白驿镇红星村</t>
  </si>
  <si>
    <t>红星村三、五、六组</t>
  </si>
  <si>
    <t>白驿镇红星村道路硬化五组460米，六组300米，三组240米</t>
  </si>
  <si>
    <t>项目建设期间，吸纳当地群众30人参与务工（其中脱贫户3户12人，一般户5户18人），人均增加务工收入2500元，建成后可改善80户群众农业生产条件，解决特色农产品运输问题。</t>
  </si>
  <si>
    <t>白驿镇康泉村2025年度宜居宜业和美乡村建设项目</t>
  </si>
  <si>
    <t>5300001242426064</t>
  </si>
  <si>
    <t>白驿镇康泉村</t>
  </si>
  <si>
    <t>康泉村一、二组</t>
  </si>
  <si>
    <t>白驿镇康泉村一、二组修建灌溉渠600米，规格高0.4米X宽0.4米；三组整治山坪塘一座，坝长50米，坝深5米，蓄水面积4亩，蓄水量12000立方，做内坝护坡，上下梁，溢洪道道放水柜，护拦；二组产业道路硬化长1400米，宽3米，厚0.2米。</t>
  </si>
  <si>
    <t>项目建设期间，吸纳当地群众87人参与务工（其中脱贫户15户45人，一般户22户42人，人均增加务工收入2000元，整治完成后增加灌溉面积180亩，解决54户一般生产用水和农业灌溉问题。产业道路硬化后，可解决300亩猕猴桃园区产品运输问题。</t>
  </si>
  <si>
    <t>白驿镇金凤村2025年度一组新建引水渠建设项目</t>
  </si>
  <si>
    <t>5300001242414242</t>
  </si>
  <si>
    <t>白驿镇金凤村</t>
  </si>
  <si>
    <t>白驿镇金凤村一组</t>
  </si>
  <si>
    <t>白驿镇金凤村一组新建、改建引水渠共3.2公里，宽度和高度分别为0.4*0.5。</t>
  </si>
  <si>
    <t>新建后有效解决52户157人农田灌溉用水，其中脱贫户17户55人，项目建设期间吸纳15人务工，人均增收3000元，并水引入村内的小二型水库存储。</t>
  </si>
  <si>
    <t>白驿镇金龙泉村2025年度农业灌溉渠建设项目</t>
  </si>
  <si>
    <t>5300001242416973</t>
  </si>
  <si>
    <t>白驿镇金龙泉村</t>
  </si>
  <si>
    <t>白驿镇金龙泉村一、二、四、五、六组</t>
  </si>
  <si>
    <t>白驿镇金龙泉村一、二、四、五、六组修建50*60水渠2200米</t>
  </si>
  <si>
    <t>项目涉及农户408户1296人，其中脱贫户448户145人，项目建设期间吸纳40人务工，人均增收1300元，建成后可解决农户的农业灌溉用水难问题。</t>
  </si>
  <si>
    <t>白驿镇李子社区2025年度提灌站建设项目</t>
  </si>
  <si>
    <t>5300001242417689</t>
  </si>
  <si>
    <t>李子社区二组、四组</t>
  </si>
  <si>
    <t>白驿镇李子社区四组提灌修复一处，二组新建提灌站一座。</t>
  </si>
  <si>
    <t>涉及农户45户120余人，其中脱贫户11户，32人，可吸纳10余人务工，人均收入6000元。建好后可以解决120余人的生产及农业灌溉问题</t>
  </si>
  <si>
    <t>白驿镇2025年度李子社区农业灌溉渠建设项目</t>
  </si>
  <si>
    <t xml:space="preserve">5300001242395099 </t>
  </si>
  <si>
    <t>李子社区一、二、三、四组</t>
  </si>
  <si>
    <t>白驿镇李子社区一、二、三组修建水渠50*60，2500米。</t>
  </si>
  <si>
    <t>涉及农户226户725人，其中脱贫户52户，138人，可吸纳40余人务工，人均收入3500元。建好后可以解决200余户的生产及农业灌溉问题。</t>
  </si>
  <si>
    <t>白驿镇马桑村2025年宜居宜业和美乡村建设项目</t>
  </si>
  <si>
    <t>5300001245666155</t>
  </si>
  <si>
    <t>马桑村</t>
  </si>
  <si>
    <t>方山村三、一组</t>
  </si>
  <si>
    <t>马桑村村委会(三组)入口处~村委会环境整治0.5公里（路面加宽1.5米硬化、边坡堡坎、青砖围墙、水沟、路边整治）。马桑村一组清石口道路~村委会~池口丫(五组)3公里沿线路边整治，农户人居环境整治100户（清杂去乱、设砖砌围花台果园)，村委会公厕改造，村委会周围文化绿化、设木栏，打造红色文化。</t>
  </si>
  <si>
    <t>涉及农户229户667人，其中脱贫户30户75人，项目建设期间吸纳20人务工，人均增收2000，建成后可解决农户的一般生产用水及农业灌溉问题。</t>
  </si>
  <si>
    <t>百利镇新龙村2025年度重点帮扶村产业园区基础配套建设项目</t>
  </si>
  <si>
    <t>5300001242136366</t>
  </si>
  <si>
    <t>产业园（区)</t>
  </si>
  <si>
    <t>百利镇新龙村</t>
  </si>
  <si>
    <t>百利镇新龙村一、四组</t>
  </si>
  <si>
    <t>四组：园区产业道路硬化长1200米*宽3米*厚0.2米（含涵管50米），一组：堡坎修复2处，共计长31米</t>
  </si>
  <si>
    <t>涉及农户36户141人，其中脱贫户6户15人，施工期间吸纳16人就业务工，人均增收2400元</t>
  </si>
  <si>
    <t>百利镇八庙社区2025年度山坪塘整治项目</t>
  </si>
  <si>
    <t>5300001242144501</t>
  </si>
  <si>
    <t>百利镇八庙社区</t>
  </si>
  <si>
    <t>八庙社区二组、三组</t>
  </si>
  <si>
    <t>金包堰、大桥树堰整治、清淤、治漏</t>
  </si>
  <si>
    <t>增加灌溉面积205亩左右，受益群众128户，376人，其中脱贫户18户50人。施工期间吸纳3人就业务工，人均增收1800元</t>
  </si>
  <si>
    <t>百利镇青玉村2025年度山坪塘整治项目</t>
  </si>
  <si>
    <t>5300001242138409</t>
  </si>
  <si>
    <t>百利镇青玉村</t>
  </si>
  <si>
    <t>青玉村二组</t>
  </si>
  <si>
    <t>拱天星堰治漏</t>
  </si>
  <si>
    <t>增加45亩农田灌溉面积，18户61人施工期间吸纳3人务工，人均增收2000元</t>
  </si>
  <si>
    <t>百利镇方斗村2025年度山坪塘整治项目</t>
  </si>
  <si>
    <t>5300001242178956</t>
  </si>
  <si>
    <t>方斗村村民委员会</t>
  </si>
  <si>
    <t>方斗村二组、三组</t>
  </si>
  <si>
    <t>二组水急弯塘堰整治、清淤，增加放水设施和溢洪总算，坝长约100米，宽约30米，高约4米。三组中坝坪堰基硬化长约150米，宽3米，外坡整治维修。</t>
  </si>
  <si>
    <t>增加灌溉面积270亩左右，提高粮食产业收入。受益群众28户，91人，其中脱贫户9户26人。施工期间吸纳4人务工，人均增收2100元</t>
  </si>
  <si>
    <t>百利镇金陵村2025年度产业园区道路建设项目</t>
  </si>
  <si>
    <t>5300001242173559</t>
  </si>
  <si>
    <t>百利镇金陵村</t>
  </si>
  <si>
    <t>金陵村五组</t>
  </si>
  <si>
    <t>园区道路建设500m*3m*0.20m（含涵管长12米，盖板桥1处）</t>
  </si>
  <si>
    <t>受益群众46户160人，其中脱贫户2户11人，施工期间吸纳4人就业务工，人均增收1800元。方便园区生产作业，提高200亩雪梨产量</t>
  </si>
  <si>
    <t>百利镇高玉村2025年产业道路建设项目</t>
  </si>
  <si>
    <t>5300001242142770</t>
  </si>
  <si>
    <t>产业配套基础设施</t>
  </si>
  <si>
    <t>产业路</t>
  </si>
  <si>
    <t>百利镇高玉村</t>
  </si>
  <si>
    <t>高玉村2、3、5、6组</t>
  </si>
  <si>
    <t>产业道路硬化长1388米*宽3米*厚高0.2米</t>
  </si>
  <si>
    <t>涉及农户71户206人。其中脱贫户9户18人，施工期间吸纳8人就业务工，人均增收2000元</t>
  </si>
  <si>
    <t>百利胡家梁社区2025年度农业生产道路项目</t>
  </si>
  <si>
    <t>5300001242175890</t>
  </si>
  <si>
    <t>胡家梁社区居民委员会</t>
  </si>
  <si>
    <t>百利镇胡家梁社区三、七组</t>
  </si>
  <si>
    <t>长度850米*宽2.5米*厚0.2m</t>
  </si>
  <si>
    <t>受益群众65户287人，其中脱贫户7户21人，施工期间吸纳4人就业务工，人均增收2000元。方便园区生产作业，提高核桃等产业增收</t>
  </si>
  <si>
    <t>百利镇涧溪村2025年度宜居宜业和美乡村建设项目</t>
  </si>
  <si>
    <t>5300001242362099</t>
  </si>
  <si>
    <t>涧溪村</t>
  </si>
  <si>
    <r>
      <rPr>
        <sz val="10"/>
        <rFont val="仿宋_GB2312"/>
        <charset val="134"/>
      </rPr>
      <t>四组牛文川房前至田坝生产便道硬化500米，宽3米，厚0.2米；一组陈水田堰塘整治，坝长70米，高3米，新建外坡砌堡坎和内坡硬化；六组囤水堰坝体加固堡坎：长100m，高2.5m，防旱池1口，100m</t>
    </r>
    <r>
      <rPr>
        <sz val="10"/>
        <rFont val="宋体"/>
        <charset val="134"/>
      </rPr>
      <t>³</t>
    </r>
    <r>
      <rPr>
        <sz val="10"/>
        <rFont val="仿宋_GB2312"/>
        <charset val="134"/>
      </rPr>
      <t>。</t>
    </r>
  </si>
  <si>
    <t>通过产业基础设施发展，带动群众增收，受益人口516人，其中脱贫人口45人，施工期间吸纳10人就业务工，人均增收2000元。</t>
  </si>
  <si>
    <t>百利镇李家河村2025年度生产道路建设项目</t>
  </si>
  <si>
    <t>5300001242170533</t>
  </si>
  <si>
    <t>百利镇李家河村</t>
  </si>
  <si>
    <t>李家河村一、三、四、九组</t>
  </si>
  <si>
    <t>道路硬化长800米*3米*厚0.2米</t>
  </si>
  <si>
    <t>受益群众212户756人，其中脱贫户31户96人施工期间吸纳4人就业务工，人均增收2000元。方便群众生产作业，提高群众收入。</t>
  </si>
  <si>
    <t>百利镇高玉村2025年度农业生产道路建设项目</t>
  </si>
  <si>
    <t>5300001245591904</t>
  </si>
  <si>
    <t>高玉村</t>
  </si>
  <si>
    <t>新硬化村组道路5千米、安装太阳能路灯400盏、整治山坪塘5口、增设水产养殖道路护栏4千米、购置分类垃圾收集棚12个、梨园土壤培肥品种改良750亩。</t>
  </si>
  <si>
    <t>该项目改善了全村2205人生活品质与生活环境。施工期间可吸纳78人务工，人均增收2100元。</t>
  </si>
  <si>
    <t>百利镇金陵村2025年度农业生产道路建设项目</t>
  </si>
  <si>
    <t>5300001245583039</t>
  </si>
  <si>
    <t>金陵村</t>
  </si>
  <si>
    <r>
      <rPr>
        <sz val="10"/>
        <color theme="1"/>
        <rFont val="仿宋_GB2312"/>
        <charset val="134"/>
      </rPr>
      <t>新硬化村组道路0.7千米、新硬化作业道2千米、加宽改造提升村内道路0.05千米、沥青路翻新3.5千米(宽5m)、安装太阳能路灯300盏、建设公共绿地3500</t>
    </r>
    <r>
      <rPr>
        <sz val="10"/>
        <color theme="1"/>
        <rFont val="宋体"/>
        <charset val="134"/>
      </rPr>
      <t>㎡</t>
    </r>
    <r>
      <rPr>
        <sz val="10"/>
        <color theme="1"/>
        <rFont val="仿宋_GB2312"/>
        <charset val="134"/>
      </rPr>
      <t>、新建村级互助养老服务点服务设施一处、修建文化广场1500</t>
    </r>
    <r>
      <rPr>
        <sz val="10"/>
        <color theme="1"/>
        <rFont val="宋体"/>
        <charset val="134"/>
      </rPr>
      <t>㎡</t>
    </r>
    <r>
      <rPr>
        <sz val="10"/>
        <color theme="1"/>
        <rFont val="仿宋_GB2312"/>
        <charset val="134"/>
      </rPr>
      <t>、购置小型垃圾收集车10台。</t>
    </r>
  </si>
  <si>
    <t>该项目改善了全村1786人生活品质与生活环境。施工期间可吸纳61人务工，人均增收2000元。</t>
  </si>
  <si>
    <t>百利镇七树村2025年度作业道建设项目</t>
  </si>
  <si>
    <t>5300001242190185</t>
  </si>
  <si>
    <t>七树村</t>
  </si>
  <si>
    <t>七树村五组</t>
  </si>
  <si>
    <t>五组周厚房前到河坝，作业道路宽3米长1000米厚0.2米，园艺场到五组沟里地，作业道路宽3米长600米厚0.2米</t>
  </si>
  <si>
    <t>通过该项目实施，受益群众65户，210人，其中脱贫户6户17人。施工期间吸纳8人就业务工，人均增收2100元。方便生产耕地260亩</t>
  </si>
  <si>
    <t>百利镇观音村2025年生产作业道路建设项目</t>
  </si>
  <si>
    <t>5300001246909970</t>
  </si>
  <si>
    <t>百利镇观音村</t>
  </si>
  <si>
    <t>园区生产作业道硬化1080m*2.5m，水渠2250m,规格：0.3m*04m；水渠870m 规格：60*60</t>
  </si>
  <si>
    <t>提升产业 发展，带动群众增收致富。受益农户175户581人。施工期间吸纳12人务工，人均增收2000元</t>
  </si>
  <si>
    <t>东青镇宝梁村2025年度山坪塘整治项目</t>
  </si>
  <si>
    <t>5300001242190359</t>
  </si>
  <si>
    <t>东青镇</t>
  </si>
  <si>
    <t>东青镇宝梁村七组</t>
  </si>
  <si>
    <t>宝梁七组山坪塘，维修整治塘堰1口，硬化内坡、外坡挡土墙、硬化大顶、溢洪道整治</t>
  </si>
  <si>
    <t>项目建设期间，吸纳8户脱贫户（监测户）务工增收2000元；项目产生效益后，土地流转租金300元/亩/年，带动周边群众发展产业110亩</t>
  </si>
  <si>
    <t>东青镇碧水村2025年度猕猴桃产业园区改造提升项目</t>
  </si>
  <si>
    <t>5300001242214427</t>
  </si>
  <si>
    <t>东青镇碧水村一组</t>
  </si>
  <si>
    <t>改造提升猕猴桃产业园20亩，水肥一体化安装20亩，山坪塘整治1口</t>
  </si>
  <si>
    <t>项目建成后，惠及群众90户，260人，其中脱贫户17户45人。</t>
  </si>
  <si>
    <t>东青镇明兴村2025年宜居宜业和美乡村建设项目</t>
  </si>
  <si>
    <t>5300001242224915</t>
  </si>
  <si>
    <t>农村基础设施（含产业配套基础设施)</t>
  </si>
  <si>
    <t>东青镇明兴村</t>
  </si>
  <si>
    <t>集体产业道路加宽（开挖）2公里，道路天桥升高1处，道路堡坎4处，道路错车道（含开挖）5处。道路硬化0.5公里。集体经济猪场生产用水提灌一处。</t>
  </si>
  <si>
    <t>建设期间吸纳25人参与项目建设，人均增收2000元，项目建设好后，有37户脱贫户、2户监测户受益。</t>
  </si>
  <si>
    <t>东青镇2025年度通村道路破损修复项目</t>
  </si>
  <si>
    <t>5300001242184214</t>
  </si>
  <si>
    <t>东青社区、东阳村、五兴村等</t>
  </si>
  <si>
    <t>产业道路破损修复1.75公里。</t>
  </si>
  <si>
    <t>建设期间吸纳20人参与项目建设，人均增收2000元，项目建设好后，有116户脱贫户受益。</t>
  </si>
  <si>
    <t>东青镇互裕村2025年度基础设施配套建设项目</t>
  </si>
  <si>
    <t>5300001242219357</t>
  </si>
  <si>
    <t>东青镇互裕村</t>
  </si>
  <si>
    <t>村组道路加宽5公里。新建村组道路1公里，整治山坪塘1口。</t>
  </si>
  <si>
    <t>建设期间吸纳15余人参与项目建设，人均增收2000元，项目建设好后，有49户脱贫户受益。</t>
  </si>
  <si>
    <t>东青镇苍红村2025年度重点帮扶村建设项目</t>
  </si>
  <si>
    <t>5300001242210865</t>
  </si>
  <si>
    <t>其他</t>
  </si>
  <si>
    <t>东青镇苍红村</t>
  </si>
  <si>
    <t>新建文化广场1100平方米及配套设施建设；新建堵水坝1座；浆砌堡坎4处。</t>
  </si>
  <si>
    <t>建设期间吸纳10户15人参与项目建设，人均增收2000元，项目建设好后，有30户脱贫户1户监测户受益。</t>
  </si>
  <si>
    <t>东溪镇大龙村2025年度重点帮扶村黄花产业发展及山坪塘整治项目</t>
  </si>
  <si>
    <t>5300001242184419</t>
  </si>
  <si>
    <t>东溪镇大龙村</t>
  </si>
  <si>
    <t>大龙村3组、5组、7、组、8组</t>
  </si>
  <si>
    <t>1.整治高家扁堰塘1口，面积1332平方米，深6米，蓄水7992立方米，对堰塘进行清淤、治漏、硬化等；2.整治7组堰塘1口，面积999平方米，深6.5米，蓄水6493立方米，对堰塘进行清淤、治漏、硬化等；3.建设黄花烘干房及配套设施</t>
  </si>
  <si>
    <t>吸纳当地群众约12人务工（其中：脱贫户约4户6人，一般户约3户6人），增加务工收入0.35万元，增加灌溉面积155亩，解决82户一般生产用水和农业灌溉问题，带动群众发展产业</t>
  </si>
  <si>
    <t>东溪镇小龙村2025年度重点帮扶村茶园产业配套建设项目</t>
  </si>
  <si>
    <t>5300001242178266</t>
  </si>
  <si>
    <t>东溪镇小龙村</t>
  </si>
  <si>
    <t>小龙村七组</t>
  </si>
  <si>
    <t>硬化产业道路1460米，宽3米，厚0.2米</t>
  </si>
  <si>
    <t>吸纳当地群众约19人务工（其中：脱贫户约7户11人，一般户约5户8人），增加务工收入0.4万元，有效改善农产品销售渠道，提升产业发展质量</t>
  </si>
  <si>
    <t>东溪镇中山村2025年度重点帮扶村产业配套设施建设项目</t>
  </si>
  <si>
    <t>5300001242174304</t>
  </si>
  <si>
    <t>东溪镇中山村</t>
  </si>
  <si>
    <t>中山村1.2.3.4组</t>
  </si>
  <si>
    <r>
      <rPr>
        <sz val="10"/>
        <rFont val="仿宋_GB2312"/>
        <charset val="134"/>
      </rPr>
      <t>1.园区道路改造：硬化道路500米（宽3.5米，厚0.2米），维修破损路面1500</t>
    </r>
    <r>
      <rPr>
        <sz val="10"/>
        <rFont val="宋体"/>
        <charset val="134"/>
      </rPr>
      <t>㎡</t>
    </r>
    <r>
      <rPr>
        <sz val="10"/>
        <rFont val="仿宋_GB2312"/>
        <charset val="134"/>
      </rPr>
      <t>。2.园区渠道改造：新建混凝土渠道1000米（规格60x40)，维修破损渠道500米</t>
    </r>
  </si>
  <si>
    <t>吸纳当地群众约37人务工（其中：脱贫户约7户15人，一般户约10户22人），增加务工收入0.2万元，有效解决811人生产用水和灌溉问题，提升产业发展质量</t>
  </si>
  <si>
    <t>东溪镇双田社区2025年度猕猴桃园产业配套建设项目</t>
  </si>
  <si>
    <t>5300001242196065</t>
  </si>
  <si>
    <t>东溪镇双田社区</t>
  </si>
  <si>
    <t>双田社区</t>
  </si>
  <si>
    <t>园区路硬化0.8公里，宽3米，抗旱池2口（200立方米）</t>
  </si>
  <si>
    <t>吸纳当地群众约24人务工（其中：脱贫户约6户11人，一般户约5户13人），增加务工收入0.2万元，</t>
  </si>
  <si>
    <t>东溪镇红花村2025年度宜居宜业和美乡村建设项目</t>
  </si>
  <si>
    <t>5300001242190867</t>
  </si>
  <si>
    <t>东溪镇红花村</t>
  </si>
  <si>
    <t>红花村</t>
  </si>
  <si>
    <t>蚕房建设及基础设施配套，新建蚕房500平方米及现代化养蚕设施设备</t>
  </si>
  <si>
    <t>吸纳当地群众约55人务工（其中：脱贫户约21户32人，一般户约15户23人），增加务工收入0.4万元，</t>
  </si>
  <si>
    <t>东溪镇瓦旋村2025年度宜居宜业和美乡村养老综合服务建设项目</t>
  </si>
  <si>
    <t>5300001242186507</t>
  </si>
  <si>
    <t>东溪镇瓦旋村</t>
  </si>
  <si>
    <t>瓦旋村</t>
  </si>
  <si>
    <t>养老综合服务中心及基础设施配套</t>
  </si>
  <si>
    <t>吸纳当地群众约14人务工（其中：脱贫户约4户8人，一般户约3户6人），增加务工收入0.35万元，</t>
  </si>
  <si>
    <t>东溪镇群友村2025年度基础设施配套项目</t>
  </si>
  <si>
    <t>5300001242198261</t>
  </si>
  <si>
    <t>东溪镇群友村</t>
  </si>
  <si>
    <t>群友村</t>
  </si>
  <si>
    <t>完善集体经济红薯淀粉厂入厂路约80米、堡坎约200立方米等基础配套设施</t>
  </si>
  <si>
    <t>吸纳当地群众约55人务工（其中：脱贫户约7户15人，一般户约12户22人），增加务工收入0.4万元，</t>
  </si>
  <si>
    <t>高坡镇红岩村2025年山坪塘整治项目</t>
  </si>
  <si>
    <t>5300001242174583</t>
  </si>
  <si>
    <t>红岩村</t>
  </si>
  <si>
    <t>高坡镇红岩村</t>
  </si>
  <si>
    <t>整治山坪塘2口</t>
  </si>
  <si>
    <t>项目建成后解决320余人农田灌溉问题</t>
  </si>
  <si>
    <t>高坡镇红寨村2025年山坪塘整治项目</t>
  </si>
  <si>
    <t>5300001242177273</t>
  </si>
  <si>
    <t>红寨村</t>
  </si>
  <si>
    <t>高坡镇红寨村</t>
  </si>
  <si>
    <t>项目建成后解决200余人农田灌溉问题</t>
  </si>
  <si>
    <t>高坡镇三垭社区2025年山坪塘整治项目</t>
  </si>
  <si>
    <t>5300001242197435</t>
  </si>
  <si>
    <t>三垭社区</t>
  </si>
  <si>
    <t>高坡镇三垭社区</t>
  </si>
  <si>
    <t>整治山坪塘2口，三组山坪塘内坝底部漏水，需用混凝土浇筑厚50公分，高4.5米，长19米。二组山坪塘外坝垮塌，坝长31米，高13.5米，厚0.2米。</t>
  </si>
  <si>
    <t>项目建成后解决100亩农田灌溉，受益群众120余人</t>
  </si>
  <si>
    <t>高坡镇双石社区2025年山坪塘整治建设项目</t>
  </si>
  <si>
    <t>5300001242201895</t>
  </si>
  <si>
    <t>双石社区</t>
  </si>
  <si>
    <t>高坡镇双石社区</t>
  </si>
  <si>
    <t>整治山坪塘2口。八组关山坪塘整治，规模80*20*5米；九组新山坪塘整治，规模100*15*5米。</t>
  </si>
  <si>
    <t>项目建成后，主要用于八组、九组猕猴桃园区及周边农作物的灌溉，受益群众210余人</t>
  </si>
  <si>
    <t>高坡镇天关村2025年山坪塘整治项目</t>
  </si>
  <si>
    <t>5300001242207026</t>
  </si>
  <si>
    <t>天关村</t>
  </si>
  <si>
    <t>高坡镇天关村</t>
  </si>
  <si>
    <t>三组范家沟山坪塘堤坝加固，堤坝长23米x宽5米x高12米，出口渠200米。六组打沟湾山坪塘堤坝加固，堤坝长15米x4米x高10米，出口渠100米</t>
  </si>
  <si>
    <t>受益人群31户116余人，灌溉面积220亩</t>
  </si>
  <si>
    <t>高坡镇玉帝村2025年山坪塘整治建设项目</t>
  </si>
  <si>
    <t>5300001242223904</t>
  </si>
  <si>
    <t>玉帝村</t>
  </si>
  <si>
    <t>高坡镇玉帝村</t>
  </si>
  <si>
    <t>项目建成后解决270余人农田灌溉问题</t>
  </si>
  <si>
    <t>高坡镇柳溪村2025年重点帮扶村山坪塘整治项目</t>
  </si>
  <si>
    <t>5300001242147116</t>
  </si>
  <si>
    <t>农村基础设施(含产业配套基础设施)</t>
  </si>
  <si>
    <t>柳溪村</t>
  </si>
  <si>
    <t>高坡镇柳溪村</t>
  </si>
  <si>
    <t>整治山坪塘3口</t>
  </si>
  <si>
    <t>项目建成后解决200亩农田灌溉，受益群众220余人</t>
  </si>
  <si>
    <t>高坡镇青寨村2025年宜居宜业和美乡村建设项目</t>
  </si>
  <si>
    <t>5300001242150105</t>
  </si>
  <si>
    <t>青寨村</t>
  </si>
  <si>
    <t>高坡镇青寨村</t>
  </si>
  <si>
    <t>硬化道路940米，宽3.5米、厚0.2；组道路硬化长350米，宽3.5米，厚0.2米；整治山坪塘2口，治漏、加固、改建渠道一条</t>
  </si>
  <si>
    <t>项目建成后方便群众出行，受益人数100余人</t>
  </si>
  <si>
    <t>高坡镇竹梨村2025年度宜居宜业和美乡村建设项目</t>
  </si>
  <si>
    <t>5300001242169432</t>
  </si>
  <si>
    <t>竹梨村</t>
  </si>
  <si>
    <t>高坡镇竹梨村</t>
  </si>
  <si>
    <t>五组硬化道路1500米，宽3.5米、厚0.2米</t>
  </si>
  <si>
    <t>项目建成后方便群众出行，受益人数200余人</t>
  </si>
  <si>
    <t>高坡镇云桑村2025年重点帮扶村村组道路硬化项目</t>
  </si>
  <si>
    <t>5300001242164283</t>
  </si>
  <si>
    <t>云桑村</t>
  </si>
  <si>
    <t>高坡镇云桑村</t>
  </si>
  <si>
    <t>长度1200米*宽3米，厚度0.2米。</t>
  </si>
  <si>
    <t>村主干道硬化扩宽，解决天关、三垭、云桑三个村群众前往高坡交通拥堵问题，受益群众300余人</t>
  </si>
  <si>
    <t>高坡镇双凤社区2025年村组道路硬化建设项目</t>
  </si>
  <si>
    <t>5300001242157707</t>
  </si>
  <si>
    <t>双凤社区</t>
  </si>
  <si>
    <t>高坡镇双凤社区</t>
  </si>
  <si>
    <t>道路硬化1200米*3.5米*0.2米</t>
  </si>
  <si>
    <t>项目建成后方便群众出行，受益群众300余人</t>
  </si>
  <si>
    <t>高坡镇2025年人畜饮水工程建设项目</t>
  </si>
  <si>
    <t>5300001242142857</t>
  </si>
  <si>
    <t>县水利局</t>
  </si>
  <si>
    <t>高坡镇</t>
  </si>
  <si>
    <t>从高坡供水站进行管网延伸到红岩、青寨、黄松三村，需80内外涂塑钢管14500米，高位水池加配电设施一座</t>
  </si>
  <si>
    <t>项目建成后方便群众出行，受益群众3000余人</t>
  </si>
  <si>
    <t>河地镇红琳村2025年度园区基础设施配套建设项目</t>
  </si>
  <si>
    <t>5300001242990837</t>
  </si>
  <si>
    <t>河地镇</t>
  </si>
  <si>
    <t>河地镇红琳村</t>
  </si>
  <si>
    <t>抗旱池3口（100m3），硬化园区道路1500米，宽2米，高0.15米</t>
  </si>
  <si>
    <t>可解决集体经济园生产，增加收益</t>
  </si>
  <si>
    <t>河地镇何家梁2025年度山坪塘整治项目</t>
  </si>
  <si>
    <t>5300001243009149</t>
  </si>
  <si>
    <t>河地镇何家梁村</t>
  </si>
  <si>
    <t>涉及2口山坪塘整治</t>
  </si>
  <si>
    <t>可解决何家梁村１０７户６４２人农业灌溉用水</t>
  </si>
  <si>
    <t xml:space="preserve">   否</t>
  </si>
  <si>
    <t>河地镇两河口社区2025年度建设项目</t>
  </si>
  <si>
    <r>
      <rPr>
        <sz val="10"/>
        <rFont val="仿宋_GB2312"/>
        <charset val="134"/>
      </rPr>
      <t>5300001241942917</t>
    </r>
    <r>
      <rPr>
        <sz val="10"/>
        <rFont val="Arial"/>
        <charset val="134"/>
      </rPr>
      <t xml:space="preserve">	</t>
    </r>
  </si>
  <si>
    <t>河地镇两河口社区</t>
  </si>
  <si>
    <r>
      <rPr>
        <sz val="10"/>
        <rFont val="仿宋_GB2312"/>
        <charset val="134"/>
      </rPr>
      <t>农业基础设施及防洪防汛等：渠系整治，长3500米，高0.5米，厚0.1米，三面整治，破损街道用混凝</t>
    </r>
    <r>
      <rPr>
        <sz val="10"/>
        <rFont val="宋体"/>
        <charset val="134"/>
      </rPr>
      <t>垚</t>
    </r>
    <r>
      <rPr>
        <sz val="10"/>
        <rFont val="仿宋_GB2312"/>
        <charset val="134"/>
      </rPr>
      <t>土浇筑，长514米，宽3米，厚0.2米</t>
    </r>
  </si>
  <si>
    <t>项目建设期间，吸纳8户脱贫户务工增收3000元；项目建成后，为42户125人提供了安全保障，同时也增加了灌溉面积318亩，美化了场镇，同时让社区156户居民有一个干净整治的生活环境</t>
  </si>
  <si>
    <t>群众反应强烈，急需解决灌溉用水问题</t>
  </si>
  <si>
    <t>河地镇榨垭村2025年度宜居宜业和美乡村建设项目</t>
  </si>
  <si>
    <t>5300001241950754</t>
  </si>
  <si>
    <t>河地镇榨垭村</t>
  </si>
  <si>
    <t>扩容、标准化改造，路面修复150米、加宽1.2公里，扩容、标准化改造</t>
  </si>
  <si>
    <t>可解决榨垭村五、六、七组300余亩耕地生产用水，
可解决榨垭村、天主村等120户出行问题，
可解决榨垭七组100余亩耕地生产用水，
可解决榨垭五组100余亩耕地生产用水</t>
  </si>
  <si>
    <t>河地镇龙固村2025年度重点帮扶村产业发展项目</t>
  </si>
  <si>
    <t>5300001243034086</t>
  </si>
  <si>
    <t>河地镇龙固村</t>
  </si>
  <si>
    <t>一组道路硬化800米，村主路路灯安装</t>
  </si>
  <si>
    <t>解决龙固村道路问题</t>
  </si>
  <si>
    <t>河地镇地干寺社区2025年度基础设施建设项目</t>
  </si>
  <si>
    <t>5300001241952960</t>
  </si>
  <si>
    <t>河地镇地干寺社区</t>
  </si>
  <si>
    <t>扩容、标准化改造，解决二组六组断头路</t>
  </si>
  <si>
    <t>可解决地干寺社区5组362余亩耕地生产用水，
打通组与组之间的交通枢纽，带动四漕沟产业升级</t>
  </si>
  <si>
    <t>河地镇龙寨村2025年度建设项目</t>
  </si>
  <si>
    <r>
      <rPr>
        <sz val="10"/>
        <rFont val="仿宋_GB2312"/>
        <charset val="134"/>
      </rPr>
      <t>5300001241934726</t>
    </r>
    <r>
      <rPr>
        <sz val="10"/>
        <rFont val="Arial"/>
        <charset val="134"/>
      </rPr>
      <t xml:space="preserve">	</t>
    </r>
  </si>
  <si>
    <t>河地镇龙寨村</t>
  </si>
  <si>
    <t xml:space="preserve">四五六七组道路硬化3公里，一组：张家埃
二组：龙儿弯
</t>
  </si>
  <si>
    <t>可解决龙寨村180户出行问题，</t>
  </si>
  <si>
    <t>河地镇天灵村2025年度建设项目</t>
  </si>
  <si>
    <t>5300001241946026</t>
  </si>
  <si>
    <t>河地镇天灵村</t>
  </si>
  <si>
    <t>道路塌方，修复</t>
  </si>
  <si>
    <t>影响人员车辆正常出行</t>
  </si>
  <si>
    <t>急需解决，影响道路交通安全</t>
  </si>
  <si>
    <t>河地镇2025年度山坪塘整治建设项目</t>
  </si>
  <si>
    <t>5300001241927311</t>
  </si>
  <si>
    <t xml:space="preserve">1.整治龙马村杨家磅塘 ,面积600m2,深2.5米，蓄水量3000M3.对堰塘清淤治漏，
2.龙寨村五组、六组园区山坪塘两口治漏。龙寨村五组面积1100平米，平均水深5米，蓄水量5500。六组面积750平米，平均水深5米，蓄水量3750
3.何家梁山坪塘整治五组梨树塘，四组整治槐树塘，面积分别为800m2,600M2,深6米，5米蓄水量分别为4800,3000
</t>
  </si>
  <si>
    <t>1.龙马村31户184人安全饮水及农业灌溉用水问题。
2.可解决龙寨村140户生产用水问题，解决园区100亩土地农作物灌溉
3.可解决何家梁村１０７户６４２人农业灌溉用水</t>
  </si>
  <si>
    <t>5300001243018021</t>
  </si>
  <si>
    <t>修建引水渠1500米（40*30*30），山坪塘整治（清淤治漏）2处（磙子坪塘:
面积540、深11米，蓄水量6000，梭垭塘:
面积240、深10米，蓄水量2400），文庙包园区建设（便民路300米中药材黄精种植25亩）</t>
  </si>
  <si>
    <t>惠及252户750亩田地用水，140户430亩生产用水，惠及附近三个村的村民通行，增加集体经济收入</t>
  </si>
  <si>
    <t>河地镇兴华村2025年度重点帮扶村产业发展项目</t>
  </si>
  <si>
    <t>5300001243030088</t>
  </si>
  <si>
    <t>河地镇兴华村</t>
  </si>
  <si>
    <t>建过滤池、清毒池一口100立方，
治漏、维修整治，
道路硬化700米，宽3.5米，高0.2米，
涵管长8.5米，深1.2米，80的尺寸，买梨树苗，建水池、硬化作业道等</t>
  </si>
  <si>
    <t>解决兴华村一二组650人安全饮水，解决兴华村一二组生产用水，解决兴华村800人安全出行，解决兴华村四组大沟排水问题，可带动兴华村200余人就业</t>
  </si>
  <si>
    <t>河地镇龙马村2025年度建设项目</t>
  </si>
  <si>
    <t>5300001148109648</t>
  </si>
  <si>
    <t>河地镇龙马村</t>
  </si>
  <si>
    <t>新增引水渠系300米，治漏，内坝硬化。整治硝洞湾塘，新增引水渠系300米，扩容，加坝，内坝硬化，外坝护坡。全村2.3.5.6组新建道路2.6公里，3.5米宽。全村新增4台饮水净化设备和提水设备1台，配套水表集中管理房25处及相关设备，管网延伸4.5公里</t>
  </si>
  <si>
    <t>可解决龙马村31户184人安全饮水及农业灌溉用水问题。可解决龙马村29户157人安全出行及产业发展转运问题。可解决龙马村475户1518人安全饮水问题。</t>
  </si>
  <si>
    <t>急需解决安全饮水问题，群众反应强烈，多次上访投诉。</t>
  </si>
  <si>
    <t>河地镇龙固村2025年度宜居宜业和美乡村建设项目</t>
  </si>
  <si>
    <t>5300001243026311</t>
  </si>
  <si>
    <t>三组修建文化广场500平米，村电商平台直播间，山坪塘治漏（整治幸福塘堰一口，面积2500平方，深3米，蓄水量6000立方），水渠修建3公里，破损道路修复500米，道路加宽3公里</t>
  </si>
  <si>
    <t>丰富群众生活，增加集体收入，改善群众用水，惠及田间用水，改善群众出行</t>
  </si>
  <si>
    <t>唤马镇红龙村2025年度山坪塘整治项目</t>
  </si>
  <si>
    <t>5300001242865883</t>
  </si>
  <si>
    <t>红龙村</t>
  </si>
  <si>
    <t>唤马镇红龙村</t>
  </si>
  <si>
    <t>治漏红龙村五组水蜡烛山坪塘1口（蓄水量5000m3）</t>
  </si>
  <si>
    <t>项目建成后，有效解决红龙村五组群众生产用水，有效覆盖农田灌溉面积105亩。其中受益农户80户261人，其中脱贫户7户17人。</t>
  </si>
  <si>
    <t>唤马镇金刚村2025年度山坪塘整治项目</t>
  </si>
  <si>
    <t>5300001242909884</t>
  </si>
  <si>
    <t>金刚村</t>
  </si>
  <si>
    <t>唤马镇金刚村</t>
  </si>
  <si>
    <t>整治金刚六组新山坪塘1口（蓄水量6000m3）</t>
  </si>
  <si>
    <t>项目建成后，解决金刚村六群众生产生活用水。受益农户37户114人，其中脱贫户2户6人</t>
  </si>
  <si>
    <t>唤马镇金华社区2025年度山坪塘整治项目</t>
  </si>
  <si>
    <t>5300001242911047</t>
  </si>
  <si>
    <t>金华社区</t>
  </si>
  <si>
    <t>唤马镇金华社区一、三、四组</t>
  </si>
  <si>
    <t>整治金华社区一组黄粱树山坪塘1口、治漏（蓄水量8600m3）。硬化道路0.25公里；新建引水渠0.7公里。</t>
  </si>
  <si>
    <t>项目建设期间，吸纳当地群众8人参与务工(其中脱贫户约1户1人，一般户约4户7人)，增加务工收入4万元。山坪塘整治完成后增加灌溉面积67亩，解决50户生产用水和农业灌溉问题。道路建成后，方便群众出行。引水渠建成后，方便群众生产生活</t>
  </si>
  <si>
    <t>唤马镇彭城村2025年度山坪塘整治项目</t>
  </si>
  <si>
    <t>5300001242912064</t>
  </si>
  <si>
    <t>彭城村</t>
  </si>
  <si>
    <t>唤马镇彭城村</t>
  </si>
  <si>
    <t>二组铁布沟山坪塘（容量8000m3）清淤、治漏、整治。</t>
  </si>
  <si>
    <t>覆盖全村农业灌溉用水，有效覆盖灌溉面积142亩。全村受益农户40户，其中4户脱贫户。</t>
  </si>
  <si>
    <t>唤马镇鱼塘村2025年度山坪塘整治项目</t>
  </si>
  <si>
    <t>5300001242913339</t>
  </si>
  <si>
    <t>鱼塘村</t>
  </si>
  <si>
    <t>唤马镇鱼塘村</t>
  </si>
  <si>
    <t>整治山坪塘1口。整治鱼塘三组乔夫崖山坪塘（蓄水量12000m3）硬化水渠600米。</t>
  </si>
  <si>
    <t>项目建成后，有效解决鱼塘村一组、三组群众生产用水，有效覆盖农田灌溉面积近350亩。其中受益农户152户462人，其中脱贫户8户38人。</t>
  </si>
  <si>
    <t>唤马镇云龙村2025年度山坪塘整治项目</t>
  </si>
  <si>
    <t>5300001242914657</t>
  </si>
  <si>
    <t>云龙村</t>
  </si>
  <si>
    <t>唤马镇云龙村</t>
  </si>
  <si>
    <t>整治云龙一组烂泥弯山坪塘（蓄水量8000m3）</t>
  </si>
  <si>
    <t>覆盖全村蓄水、农业灌溉，有效覆盖农田灌溉面积。受益脱贫户监测户69户227人。</t>
  </si>
  <si>
    <t>唤马镇黑山村2025年度新建渠系项目</t>
  </si>
  <si>
    <t>5300001242863252</t>
  </si>
  <si>
    <t>小型农田水利设施</t>
  </si>
  <si>
    <t>黑山村</t>
  </si>
  <si>
    <t>唤马镇黑山村</t>
  </si>
  <si>
    <t>新建黑山村二组风沟堰至杨家阁渠系2000米</t>
  </si>
  <si>
    <t>项目建成后，方便群众生产用水。受益农户139户425人；脱贫户12户37人</t>
  </si>
  <si>
    <t>唤马镇云龙村2025年度宜居宜业和美乡村建设项目</t>
  </si>
  <si>
    <t>5300001242914046</t>
  </si>
  <si>
    <r>
      <rPr>
        <sz val="10"/>
        <rFont val="仿宋_GB2312"/>
        <charset val="134"/>
      </rPr>
      <t>发展桑树种植50亩，修建蚕房1间（占地1000</t>
    </r>
    <r>
      <rPr>
        <sz val="10"/>
        <rFont val="宋体"/>
        <charset val="134"/>
      </rPr>
      <t>㎡</t>
    </r>
    <r>
      <rPr>
        <sz val="10"/>
        <rFont val="仿宋_GB2312"/>
        <charset val="134"/>
      </rPr>
      <t>）及购买蚕房配套设施设备如蚕笼、喂食盘、清粪器、消毒设备等</t>
    </r>
  </si>
  <si>
    <t>项目建设期间，吸纳当地群众32人参与务工(其中脱贫户约3户8人，一般户约9户24人)，增加务工收入12万元。项目建成后，三年见效，见效后提升村集体经济收入3万元。受益农户414户1417人，其中脱贫82户239人</t>
  </si>
  <si>
    <t>唤马镇金店村2025年度重点帮扶村产业园区建设项目</t>
  </si>
  <si>
    <t>5300001242906813</t>
  </si>
  <si>
    <t>金店村</t>
  </si>
  <si>
    <t>唤马镇金店村</t>
  </si>
  <si>
    <r>
      <rPr>
        <sz val="10"/>
        <rFont val="仿宋_GB2312"/>
        <charset val="134"/>
      </rPr>
      <t>一是对金店村三组45亩爱媛产业园进行改造提升，硬化园区道路0.5公里，新建1座园区管理房（100</t>
    </r>
    <r>
      <rPr>
        <sz val="10"/>
        <rFont val="宋体"/>
        <charset val="134"/>
      </rPr>
      <t>㎡</t>
    </r>
    <r>
      <rPr>
        <sz val="10"/>
        <rFont val="仿宋_GB2312"/>
        <charset val="134"/>
      </rPr>
      <t>），爱媛产业园区安装防护网1000米；二是对金店六组30亩猕猴桃产业园进行改造提升，安装防护网400米。硬化水渠0.7公里。</t>
    </r>
  </si>
  <si>
    <t>项目建成后，提升村集体经济收入。全村受益农户496户2232人，受益脱贫户79户（含监测户1户）145人。</t>
  </si>
  <si>
    <t>唤马镇云龙村2025年度特色产业园区改造提升奖补项目</t>
  </si>
  <si>
    <t>5300001247578395</t>
  </si>
  <si>
    <t>一是白茶技改提升。购置压饼设备1套，购置工业除湿设备1套；二是140亩茶园地力培肥</t>
  </si>
  <si>
    <t>项目建设期间，吸纳当地群众28人参与务工(其中脱贫户约4户11人，一般户约8户17人)，增加务工收入8万元。项目建成后，巩固云龙村特色产业发展。受益农户12户28人，其中脱贫4户11人。</t>
  </si>
  <si>
    <t>唤马镇黑山村2025年度饮水安全项目</t>
  </si>
  <si>
    <t>5300001242864571</t>
  </si>
  <si>
    <t>农村基础设施
（含产业配套基础设施）</t>
  </si>
  <si>
    <t>黑山村五组新建蓄水池一口（蓄水量50m3），铺设主管网延伸3000米（PE32管）。</t>
  </si>
  <si>
    <t>项目建成后，有效解决黑山村五组群众饮水安全问题。受益农户64户195人，其中脱贫户10户32人</t>
  </si>
  <si>
    <t>唤马镇红龙村2025年度饮水安全提升项目</t>
  </si>
  <si>
    <t>5300001242905565</t>
  </si>
  <si>
    <r>
      <rPr>
        <sz val="10"/>
        <rFont val="仿宋_GB2312"/>
        <charset val="134"/>
      </rPr>
      <t>1.新建1处饮水安全蓄水池（蓄水量100m</t>
    </r>
    <r>
      <rPr>
        <sz val="10"/>
        <rFont val="宋体"/>
        <charset val="134"/>
      </rPr>
      <t>³</t>
    </r>
    <r>
      <rPr>
        <sz val="10"/>
        <rFont val="仿宋_GB2312"/>
        <charset val="134"/>
      </rPr>
      <t>）；2.铺设100户自来水管网延伸；3.新装180处外表闸室。</t>
    </r>
  </si>
  <si>
    <t>巩固提升红龙村饮水安全能力，全村受益农户522户1770人，受益脱贫户52户（含监测户3户）145人。</t>
  </si>
  <si>
    <t>黄猫垭镇呈元村2025年度宜居宜业和美乡村建设项目</t>
  </si>
  <si>
    <t>5300001242200106</t>
  </si>
  <si>
    <t>呈元村</t>
  </si>
  <si>
    <t>呈元村六组</t>
  </si>
  <si>
    <t>硬化300米、宽3.5米，标改山坪塘1口</t>
  </si>
  <si>
    <t>项目建设期间，吸纳项目地群众≥18人参与务工，人均增加务工收入≥0.4万元。项目区群众满意度≥98%。项目建成后，方便群众生产生活。</t>
  </si>
  <si>
    <t>黄猫垭镇大远村2025年度重点帮扶村人蓄饮水管网延伸及附属设施建设项目</t>
  </si>
  <si>
    <t>5300001242168466</t>
  </si>
  <si>
    <t>黄猫垭镇大远村</t>
  </si>
  <si>
    <t>人蓄饮用水管网延伸，新建蓄水池、水源地整治</t>
  </si>
  <si>
    <t>项目建设期间，吸纳项目地群众≥20人参与务工，人均增加务工收入≥0.4万元。项目区群众满意度≥98%。项目建成后，方便群众生产生活。</t>
  </si>
  <si>
    <t>黄猫垭镇三溪口村2025年度重点帮扶村农业基础设施配套建设项目</t>
  </si>
  <si>
    <t>5300001242172389</t>
  </si>
  <si>
    <t>三溪口村村民委员会</t>
  </si>
  <si>
    <t>三溪口村二、三、四、六组</t>
  </si>
  <si>
    <t>木桥子至尹家大院子按生产用水水管3.5公里，叉叉田至杨家河矮窝包生产用水管2.5公里</t>
  </si>
  <si>
    <t>项目建设期间，吸纳项目地群众≥16人参与务工，人均增加务工收入≥0.4万元。项目区群众满意度≥98%。项目建成后，方便群众生产生活用水。</t>
  </si>
  <si>
    <t>黄猫垭镇黄猫垭社区2025年度道路硬化及山坪塘标改建设项目</t>
  </si>
  <si>
    <t>5300001242205119</t>
  </si>
  <si>
    <t>黄猫垭社区</t>
  </si>
  <si>
    <t>新建道路0.8千米，山坪塘标改2口。</t>
  </si>
  <si>
    <t>项目建设期间，吸纳项目地群众≥25人参与务工，人均增加务工收入≥0.4万元。项目区群众满意度≥98%。项目建成后，方便群众生产生活。</t>
  </si>
  <si>
    <t>黄猫垭镇南军村2025年度重点帮扶村产业道路硬化建设项目</t>
  </si>
  <si>
    <t>5300001242225469</t>
  </si>
  <si>
    <t>南军村</t>
  </si>
  <si>
    <t>黄猫垭镇南军村</t>
  </si>
  <si>
    <t>道路硬化1千米，标改塘堰和新建水渠</t>
  </si>
  <si>
    <t>项目建设期间，吸纳项目地群众≥15人参与务工，人均增加务工收入≥0.4万元。项目区群众满意度≥98%。项目建成后，方便群众生产生活。</t>
  </si>
  <si>
    <t>黄猫垭镇2025年度庭院经济建设项目</t>
  </si>
  <si>
    <t>5300001242209080</t>
  </si>
  <si>
    <t>大远村、三溪口村、回龙村、龙洞社区、呈元村、南军村</t>
  </si>
  <si>
    <t>大力发展乡村庭院特色产业，重点发展猕猴桃、雪梨、中药材等林果种植业和生猪、肉牛羊、小家禽、小鱼塘等养殖业</t>
  </si>
  <si>
    <t>黄猫垭镇高台村2025年度农业基础设施配套建设项目</t>
  </si>
  <si>
    <t>5300001242214159</t>
  </si>
  <si>
    <t>高台村村民委员会</t>
  </si>
  <si>
    <t>高台村二、五、六组</t>
  </si>
  <si>
    <t>高台村五、六组产业路1千米，标改整治山坪塘2口</t>
  </si>
  <si>
    <t>项目建设期间，吸纳项目地群众≥32人参与务工，人均增加务工收入≥0.4万元。项目区群众满意度≥98%。项目建成后，方便群众生产生活。</t>
  </si>
  <si>
    <t>黄猫垭镇龙洞社区2025年度产业园扩建建设项目</t>
  </si>
  <si>
    <t>5300001242212045</t>
  </si>
  <si>
    <t>黄猫垭镇龙洞社区居民委员会</t>
  </si>
  <si>
    <t>梨产业园扩建50亩，园区道提升（硬化）800米、新建塘堰1口</t>
  </si>
  <si>
    <t>项目建设期间，吸纳项目地群众≥28人参与务工，人均增加务工收入≥0.3万元。项目区群众满意度≥98%。项目建成后，方便群众生产生活。</t>
  </si>
  <si>
    <t>黄猫垭镇回龙村2025年度道路建设项目</t>
  </si>
  <si>
    <t>5300001242155452</t>
  </si>
  <si>
    <t>回龙村村民委员会</t>
  </si>
  <si>
    <t>回龙村三组</t>
  </si>
  <si>
    <t>新建道路长800米，宽4.5米回龙村三组至刘家垭</t>
  </si>
  <si>
    <t>项目建设期间，吸纳项目地群众≥21人参与务工，人均增加务工收入≥0.3万元。项目区群众满意度≥98%。项目建成后，方便群众生产生活。</t>
  </si>
  <si>
    <t>漓江镇官庄村2025年山坪塘整治项目</t>
  </si>
  <si>
    <t>5300001242211532</t>
  </si>
  <si>
    <t>漓江镇</t>
  </si>
  <si>
    <t xml:space="preserve">
官庄村</t>
  </si>
  <si>
    <r>
      <rPr>
        <sz val="10"/>
        <rFont val="仿宋_GB2312"/>
        <charset val="134"/>
      </rPr>
      <t>官庄村一组山湾山坪塘整治1口，面积1000</t>
    </r>
    <r>
      <rPr>
        <sz val="10"/>
        <rFont val="宋体"/>
        <charset val="134"/>
      </rPr>
      <t>㎡</t>
    </r>
    <r>
      <rPr>
        <sz val="10"/>
        <rFont val="仿宋_GB2312"/>
        <charset val="134"/>
      </rPr>
      <t>，蓄水量10000m</t>
    </r>
    <r>
      <rPr>
        <sz val="10"/>
        <rFont val="宋体"/>
        <charset val="134"/>
      </rPr>
      <t>³</t>
    </r>
    <r>
      <rPr>
        <sz val="10"/>
        <rFont val="仿宋_GB2312"/>
        <charset val="134"/>
      </rPr>
      <t>，对堰塘坝盖硬化，泥洪道拆旧新建等。</t>
    </r>
  </si>
  <si>
    <t>吸纳10余人务工（其中脱贫户3人，一般群众7人），工程建成后有效解决群众灌溉，带动产业发展，带动群众增收</t>
  </si>
  <si>
    <t>漓江镇猴树梁村2025年山坪塘整治项目</t>
  </si>
  <si>
    <t>5300001242213365</t>
  </si>
  <si>
    <t>猴树梁村</t>
  </si>
  <si>
    <r>
      <rPr>
        <sz val="10"/>
        <rFont val="仿宋_GB2312"/>
        <charset val="134"/>
      </rPr>
      <t xml:space="preserve"> 漓江镇猴树梁村五组，整治中华嘴堰塘一口，面积3500</t>
    </r>
    <r>
      <rPr>
        <sz val="10"/>
        <rFont val="宋体"/>
        <charset val="134"/>
      </rPr>
      <t>㎡</t>
    </r>
    <r>
      <rPr>
        <sz val="10"/>
        <rFont val="仿宋_GB2312"/>
        <charset val="134"/>
      </rPr>
      <t>，深30m,蓄水量60000m</t>
    </r>
    <r>
      <rPr>
        <sz val="10"/>
        <rFont val="宋体"/>
        <charset val="134"/>
      </rPr>
      <t>³</t>
    </r>
    <r>
      <rPr>
        <sz val="10"/>
        <rFont val="仿宋_GB2312"/>
        <charset val="134"/>
      </rPr>
      <t>，对堰塘内外盖浆砌堡坎150m</t>
    </r>
    <r>
      <rPr>
        <sz val="10"/>
        <rFont val="宋体"/>
        <charset val="134"/>
      </rPr>
      <t>³</t>
    </r>
    <r>
      <rPr>
        <sz val="10"/>
        <rFont val="仿宋_GB2312"/>
        <charset val="134"/>
      </rPr>
      <t>；漓江镇猴树梁村六组，整治姚家屋堰塘一口，面积2500</t>
    </r>
    <r>
      <rPr>
        <sz val="10"/>
        <rFont val="宋体"/>
        <charset val="134"/>
      </rPr>
      <t>㎡</t>
    </r>
    <r>
      <rPr>
        <sz val="10"/>
        <rFont val="仿宋_GB2312"/>
        <charset val="134"/>
      </rPr>
      <t>，深15m,蓄水量30000m</t>
    </r>
    <r>
      <rPr>
        <sz val="10"/>
        <rFont val="宋体"/>
        <charset val="134"/>
      </rPr>
      <t>³</t>
    </r>
    <r>
      <rPr>
        <sz val="10"/>
        <rFont val="仿宋_GB2312"/>
        <charset val="134"/>
      </rPr>
      <t>，对堰塘外护坡整治100m</t>
    </r>
    <r>
      <rPr>
        <sz val="10"/>
        <rFont val="宋体"/>
        <charset val="134"/>
      </rPr>
      <t>³</t>
    </r>
    <r>
      <rPr>
        <sz val="10"/>
        <rFont val="仿宋_GB2312"/>
        <charset val="134"/>
      </rPr>
      <t>；</t>
    </r>
  </si>
  <si>
    <t>纳脱贫人口15人务工（其中脱贫户6人，一般群众9人），有效解决农田灌溉面积200亩和郭家梁90亩园区用水问题。</t>
  </si>
  <si>
    <t>漓江镇老林村2025年山坪塘整治项目</t>
  </si>
  <si>
    <t>5300001242220304</t>
  </si>
  <si>
    <t>老林村</t>
  </si>
  <si>
    <r>
      <rPr>
        <sz val="10"/>
        <rFont val="仿宋_GB2312"/>
        <charset val="134"/>
      </rPr>
      <t>老林村一组横路田山坪塘整治1口，面积1000</t>
    </r>
    <r>
      <rPr>
        <sz val="10"/>
        <rFont val="宋体"/>
        <charset val="134"/>
      </rPr>
      <t>㎡</t>
    </r>
    <r>
      <rPr>
        <sz val="10"/>
        <rFont val="仿宋_GB2312"/>
        <charset val="134"/>
      </rPr>
      <t>，深2m，蓄水量2000m</t>
    </r>
    <r>
      <rPr>
        <sz val="10"/>
        <rFont val="宋体"/>
        <charset val="134"/>
      </rPr>
      <t>³</t>
    </r>
    <r>
      <rPr>
        <sz val="10"/>
        <rFont val="仿宋_GB2312"/>
        <charset val="134"/>
      </rPr>
      <t>，对堰塘维修、治漏、清淤、加固等。</t>
    </r>
  </si>
  <si>
    <t>吸纳5余人务工（其中脱贫户2人，一般群众3人），工程建成后有效解决农田灌溉面积100亩，带动150人产业发展，带动群众增收</t>
  </si>
  <si>
    <t>漓江镇龙顶村2025年度山坪塘整治项目</t>
  </si>
  <si>
    <t>5300001242221819</t>
  </si>
  <si>
    <t>龙顶村三组、四组</t>
  </si>
  <si>
    <r>
      <rPr>
        <sz val="10"/>
        <rFont val="仿宋_GB2312"/>
        <charset val="134"/>
      </rPr>
      <t>龙顶村三组整治山子包山坪塘1口，面积2500</t>
    </r>
    <r>
      <rPr>
        <sz val="10"/>
        <rFont val="宋体"/>
        <charset val="134"/>
      </rPr>
      <t>㎡</t>
    </r>
    <r>
      <rPr>
        <sz val="10"/>
        <rFont val="仿宋_GB2312"/>
        <charset val="134"/>
      </rPr>
      <t>，深5m,蓄水量10000m</t>
    </r>
    <r>
      <rPr>
        <sz val="10"/>
        <rFont val="宋体"/>
        <charset val="134"/>
      </rPr>
      <t>³</t>
    </r>
    <r>
      <rPr>
        <sz val="10"/>
        <rFont val="仿宋_GB2312"/>
        <charset val="134"/>
      </rPr>
      <t>，对堰塘外盖硬化，含清淤等。
三组垭口鱼塘整治1口，面积7000</t>
    </r>
    <r>
      <rPr>
        <sz val="10"/>
        <rFont val="宋体"/>
        <charset val="134"/>
      </rPr>
      <t>㎡</t>
    </r>
    <r>
      <rPr>
        <sz val="10"/>
        <rFont val="仿宋_GB2312"/>
        <charset val="134"/>
      </rPr>
      <t>，深3米，蓄水量2万m</t>
    </r>
    <r>
      <rPr>
        <sz val="10"/>
        <rFont val="宋体"/>
        <charset val="134"/>
      </rPr>
      <t>³</t>
    </r>
    <r>
      <rPr>
        <sz val="10"/>
        <rFont val="仿宋_GB2312"/>
        <charset val="134"/>
      </rPr>
      <t>，对堰塘清淤加固，修建防护栏等
四组黄梁树山坪塘整治1口，面积2000</t>
    </r>
    <r>
      <rPr>
        <sz val="10"/>
        <rFont val="宋体"/>
        <charset val="134"/>
      </rPr>
      <t>㎡</t>
    </r>
    <r>
      <rPr>
        <sz val="10"/>
        <rFont val="仿宋_GB2312"/>
        <charset val="134"/>
      </rPr>
      <t>，深5m，蓄水量1500m</t>
    </r>
    <r>
      <rPr>
        <sz val="10"/>
        <rFont val="宋体"/>
        <charset val="134"/>
      </rPr>
      <t>³</t>
    </r>
    <r>
      <rPr>
        <sz val="10"/>
        <rFont val="仿宋_GB2312"/>
        <charset val="134"/>
      </rPr>
      <t>，对堰塘清淤、加盖、治漏等。</t>
    </r>
  </si>
  <si>
    <t>吸纳13人务工（其中脱贫户5人，一般群众8人），工程建成后有效解决农田灌溉面积400亩，带动128人产业发展，带动群众增收</t>
  </si>
  <si>
    <t>漓江镇龙垭村2025年山坪塘整治项目</t>
  </si>
  <si>
    <t>5300001242224445</t>
  </si>
  <si>
    <t>龙垭村</t>
  </si>
  <si>
    <r>
      <rPr>
        <sz val="10"/>
        <rFont val="仿宋_GB2312"/>
        <charset val="134"/>
      </rPr>
      <t>龙垭村二组刘家磅山坪塘整治1口，面积400</t>
    </r>
    <r>
      <rPr>
        <sz val="10"/>
        <rFont val="宋体"/>
        <charset val="134"/>
      </rPr>
      <t>㎡</t>
    </r>
    <r>
      <rPr>
        <sz val="10"/>
        <rFont val="仿宋_GB2312"/>
        <charset val="134"/>
      </rPr>
      <t>，蓄水量2000m</t>
    </r>
    <r>
      <rPr>
        <sz val="10"/>
        <rFont val="宋体"/>
        <charset val="134"/>
      </rPr>
      <t>³</t>
    </r>
    <r>
      <rPr>
        <sz val="10"/>
        <rFont val="仿宋_GB2312"/>
        <charset val="134"/>
      </rPr>
      <t>，清淤、治漏，含内坝护坡、塘底硬化等。</t>
    </r>
  </si>
  <si>
    <t>吸纳10余人务工（其中脱贫户2人，一般群众8人），群众参与建设工程中务工增加劳务收入，工程建成后可以有效改善灌溉面积150亩，带动产业发展</t>
  </si>
  <si>
    <t>漓江镇清滩村2025山坪塘维修整治建设项目</t>
  </si>
  <si>
    <t>5300001242237893</t>
  </si>
  <si>
    <t>清滩村</t>
  </si>
  <si>
    <r>
      <rPr>
        <sz val="10"/>
        <rFont val="仿宋_GB2312"/>
        <charset val="134"/>
      </rPr>
      <t>清滩村一组转山田山坪塘维修1口，面积2800</t>
    </r>
    <r>
      <rPr>
        <sz val="10"/>
        <rFont val="宋体"/>
        <charset val="134"/>
      </rPr>
      <t>㎡</t>
    </r>
    <r>
      <rPr>
        <sz val="10"/>
        <rFont val="仿宋_GB2312"/>
        <charset val="134"/>
      </rPr>
      <t>，深4m，蓄水量10000m</t>
    </r>
    <r>
      <rPr>
        <sz val="10"/>
        <rFont val="宋体"/>
        <charset val="134"/>
      </rPr>
      <t>³</t>
    </r>
    <r>
      <rPr>
        <sz val="10"/>
        <rFont val="仿宋_GB2312"/>
        <charset val="134"/>
      </rPr>
      <t>，内坝护坡硬化，治漏，砌堡坎100m</t>
    </r>
    <r>
      <rPr>
        <sz val="10"/>
        <rFont val="宋体"/>
        <charset val="134"/>
      </rPr>
      <t>³</t>
    </r>
    <r>
      <rPr>
        <sz val="10"/>
        <rFont val="仿宋_GB2312"/>
        <charset val="134"/>
      </rPr>
      <t>。</t>
    </r>
  </si>
  <si>
    <t>吸纳10余人务工（其中脱贫户3人，一般群众7人），工程建成后有效解决农田灌溉面积140亩，带动产业发展，带动群众增收</t>
  </si>
  <si>
    <t>漓江镇土鲤口社区2025年度山坪塘整治项目</t>
  </si>
  <si>
    <t>5300001242239183</t>
  </si>
  <si>
    <t>土鲤口社区七组、九组</t>
  </si>
  <si>
    <r>
      <rPr>
        <sz val="10"/>
        <rFont val="仿宋_GB2312"/>
        <charset val="134"/>
      </rPr>
      <t>七组山坪塘清淤4000m</t>
    </r>
    <r>
      <rPr>
        <sz val="10"/>
        <rFont val="宋体"/>
        <charset val="134"/>
      </rPr>
      <t>³</t>
    </r>
    <r>
      <rPr>
        <sz val="10"/>
        <rFont val="仿宋_GB2312"/>
        <charset val="134"/>
      </rPr>
      <t>,硬化100m</t>
    </r>
    <r>
      <rPr>
        <sz val="10"/>
        <rFont val="宋体"/>
        <charset val="134"/>
      </rPr>
      <t>³</t>
    </r>
    <r>
      <rPr>
        <sz val="10"/>
        <rFont val="仿宋_GB2312"/>
        <charset val="134"/>
      </rPr>
      <t>，管道1000米，闸阀一套；九组罗家坝山坪塘清淤2000m</t>
    </r>
    <r>
      <rPr>
        <sz val="10"/>
        <rFont val="宋体"/>
        <charset val="134"/>
      </rPr>
      <t>³</t>
    </r>
    <r>
      <rPr>
        <sz val="10"/>
        <rFont val="仿宋_GB2312"/>
        <charset val="134"/>
      </rPr>
      <t>，治漏70m</t>
    </r>
    <r>
      <rPr>
        <sz val="10"/>
        <rFont val="宋体"/>
        <charset val="134"/>
      </rPr>
      <t>³</t>
    </r>
    <r>
      <rPr>
        <sz val="10"/>
        <rFont val="仿宋_GB2312"/>
        <charset val="134"/>
      </rPr>
      <t>，砌堡坎800m</t>
    </r>
    <r>
      <rPr>
        <sz val="10"/>
        <rFont val="宋体"/>
        <charset val="134"/>
      </rPr>
      <t>³</t>
    </r>
    <r>
      <rPr>
        <sz val="10"/>
        <rFont val="仿宋_GB2312"/>
        <charset val="134"/>
      </rPr>
      <t>，山坪塘清坡2000m</t>
    </r>
    <r>
      <rPr>
        <sz val="10"/>
        <rFont val="宋体"/>
        <charset val="134"/>
      </rPr>
      <t>³</t>
    </r>
    <r>
      <rPr>
        <sz val="10"/>
        <rFont val="仿宋_GB2312"/>
        <charset val="134"/>
      </rPr>
      <t>，增设开关闸阀2处</t>
    </r>
  </si>
  <si>
    <t>吸纳12余人务工（其中脱贫户4人，一般群众8人），工程建成后有效解决农田灌溉面积400亩，带动500人产业发展，带动群众增收</t>
  </si>
  <si>
    <t>漓江镇五凤村2025年磨沟山坪塘维修整治项目</t>
  </si>
  <si>
    <t>5300001242283050</t>
  </si>
  <si>
    <t>五凤村</t>
  </si>
  <si>
    <r>
      <rPr>
        <sz val="10"/>
        <rFont val="仿宋_GB2312"/>
        <charset val="134"/>
      </rPr>
      <t>五组磨沟山坪塘整治1口，面积500</t>
    </r>
    <r>
      <rPr>
        <sz val="10"/>
        <rFont val="宋体"/>
        <charset val="134"/>
      </rPr>
      <t>㎡</t>
    </r>
    <r>
      <rPr>
        <sz val="10"/>
        <rFont val="仿宋_GB2312"/>
        <charset val="134"/>
      </rPr>
      <t>，蓄水量5000m</t>
    </r>
    <r>
      <rPr>
        <sz val="10"/>
        <rFont val="宋体"/>
        <charset val="134"/>
      </rPr>
      <t>³</t>
    </r>
    <r>
      <rPr>
        <sz val="10"/>
        <rFont val="仿宋_GB2312"/>
        <charset val="134"/>
      </rPr>
      <t>，含清淤、内坝硬化、排水渠50×60cm，C20砼渠排险长28米等</t>
    </r>
  </si>
  <si>
    <t>吸纳5余人务工（其中脱贫户2人，一般群众3人）增加劳务收入，工程建成
后可以有效改善灌溉面积，
带动产业发展</t>
  </si>
  <si>
    <t>漓江镇龙亭村2025年宜居宜业和美乡村建设项目</t>
  </si>
  <si>
    <t>5300001245526534</t>
  </si>
  <si>
    <t xml:space="preserve">
龙亭村</t>
  </si>
  <si>
    <r>
      <rPr>
        <sz val="10"/>
        <rFont val="仿宋_GB2312"/>
        <charset val="134"/>
      </rPr>
      <t>龙亭村二组整治解放沟水库1口，面积20000</t>
    </r>
    <r>
      <rPr>
        <sz val="10"/>
        <rFont val="宋体"/>
        <charset val="134"/>
      </rPr>
      <t>㎡</t>
    </r>
    <r>
      <rPr>
        <sz val="10"/>
        <rFont val="仿宋_GB2312"/>
        <charset val="134"/>
      </rPr>
      <t>，深15m,蓄水量100000m</t>
    </r>
    <r>
      <rPr>
        <sz val="10"/>
        <rFont val="宋体"/>
        <charset val="134"/>
      </rPr>
      <t>³</t>
    </r>
    <r>
      <rPr>
        <sz val="10"/>
        <rFont val="仿宋_GB2312"/>
        <charset val="134"/>
      </rPr>
      <t>，对水库清淤500m</t>
    </r>
    <r>
      <rPr>
        <sz val="10"/>
        <rFont val="宋体"/>
        <charset val="134"/>
      </rPr>
      <t>³</t>
    </r>
    <r>
      <rPr>
        <sz val="10"/>
        <rFont val="仿宋_GB2312"/>
        <charset val="134"/>
      </rPr>
      <t>、开挖石方4800m</t>
    </r>
    <r>
      <rPr>
        <sz val="10"/>
        <rFont val="宋体"/>
        <charset val="134"/>
      </rPr>
      <t>³</t>
    </r>
    <r>
      <rPr>
        <sz val="10"/>
        <rFont val="仿宋_GB2312"/>
        <charset val="134"/>
      </rPr>
      <t>、治漏，加盖1.5米，内护坡坝盖硬化，新建泥洪道20米等。</t>
    </r>
  </si>
  <si>
    <t>吸纳10余人务工（其中脱贫户3人，一般群众7人），工程建成后有效解决群众出行，带动产业发展，有效解决灌溉农田300亩，560人生活用水，带动群众增收</t>
  </si>
  <si>
    <t>漓江镇凤峨村2025年宜居宜业和美乡村建设项目</t>
  </si>
  <si>
    <t>5300001242209285</t>
  </si>
  <si>
    <t>休闲农业与乡村旅游</t>
  </si>
  <si>
    <t>凤峨村</t>
  </si>
  <si>
    <r>
      <rPr>
        <sz val="10"/>
        <rFont val="仿宋_GB2312"/>
        <charset val="134"/>
      </rPr>
      <t>凤峨村一组接待中心附属设施建设，停车场硬化2800</t>
    </r>
    <r>
      <rPr>
        <sz val="10"/>
        <rFont val="宋体"/>
        <charset val="134"/>
      </rPr>
      <t>㎡</t>
    </r>
    <r>
      <rPr>
        <sz val="10"/>
        <rFont val="仿宋_GB2312"/>
        <charset val="134"/>
      </rPr>
      <t>，接待中心下沉停车场硬化270</t>
    </r>
    <r>
      <rPr>
        <sz val="10"/>
        <rFont val="宋体"/>
        <charset val="134"/>
      </rPr>
      <t>㎡</t>
    </r>
    <r>
      <rPr>
        <sz val="10"/>
        <rFont val="仿宋_GB2312"/>
        <charset val="134"/>
      </rPr>
      <t>；砌堡坎130m</t>
    </r>
    <r>
      <rPr>
        <sz val="10"/>
        <rFont val="宋体"/>
        <charset val="134"/>
      </rPr>
      <t>³</t>
    </r>
    <r>
      <rPr>
        <sz val="10"/>
        <rFont val="仿宋_GB2312"/>
        <charset val="134"/>
      </rPr>
      <t>等。</t>
    </r>
  </si>
  <si>
    <t>吸纳脱贫群众务工15人（其中脱贫户5人，一般群众10人），带动群众增收致富，增加集体经济收入，带动产业发展。</t>
  </si>
  <si>
    <t>漓江镇龙亭村2025年重点帮扶村产业发展建设项目</t>
  </si>
  <si>
    <t>5300001242223015</t>
  </si>
  <si>
    <r>
      <rPr>
        <sz val="10"/>
        <rFont val="仿宋_GB2312"/>
        <charset val="134"/>
      </rPr>
      <t>1.硬化二组段村道路修复破损公路110米。
2.扩建烘干房，扩建场地240</t>
    </r>
    <r>
      <rPr>
        <sz val="10"/>
        <rFont val="宋体"/>
        <charset val="134"/>
      </rPr>
      <t>㎡</t>
    </r>
    <r>
      <rPr>
        <sz val="10"/>
        <rFont val="仿宋_GB2312"/>
        <charset val="134"/>
      </rPr>
      <t>；烘干机一台；新建浸泡池8个，2*2，深1.2m；新建厂棚290</t>
    </r>
    <r>
      <rPr>
        <sz val="10"/>
        <rFont val="宋体"/>
        <charset val="134"/>
      </rPr>
      <t>㎡</t>
    </r>
    <r>
      <rPr>
        <sz val="10"/>
        <rFont val="仿宋_GB2312"/>
        <charset val="134"/>
      </rPr>
      <t>、。
3.整治一组大梁山坪塘1口，面积2000</t>
    </r>
    <r>
      <rPr>
        <sz val="10"/>
        <rFont val="宋体"/>
        <charset val="134"/>
      </rPr>
      <t>㎡</t>
    </r>
    <r>
      <rPr>
        <sz val="10"/>
        <rFont val="仿宋_GB2312"/>
        <charset val="134"/>
      </rPr>
      <t>，蓄水池8000m</t>
    </r>
    <r>
      <rPr>
        <sz val="10"/>
        <rFont val="宋体"/>
        <charset val="134"/>
      </rPr>
      <t>³</t>
    </r>
    <r>
      <rPr>
        <sz val="10"/>
        <rFont val="仿宋_GB2312"/>
        <charset val="134"/>
      </rPr>
      <t>，含清淤、治漏，塘盖、内护坡硬化，安装PE160水管100m.</t>
    </r>
  </si>
  <si>
    <t>吸纳20余人务工（其中脱贫户8人，一般群众12人），工程建成后有效解决群众出行，带动产业发展，有效解决灌溉农田100亩，200人生活用水，带动群众增收</t>
  </si>
  <si>
    <t>漓江镇三溪村2025年重点帮扶村产业发展建设项目</t>
  </si>
  <si>
    <t>5300001242236659</t>
  </si>
  <si>
    <t>三溪村</t>
  </si>
  <si>
    <r>
      <rPr>
        <sz val="10"/>
        <rFont val="仿宋_GB2312"/>
        <charset val="134"/>
      </rPr>
      <t>1.三组新建寨子扁山坪塘1口，坝长170米，坝宽10米，坝高8米，蓄水4000m</t>
    </r>
    <r>
      <rPr>
        <sz val="10"/>
        <rFont val="宋体"/>
        <charset val="134"/>
      </rPr>
      <t>³</t>
    </r>
    <r>
      <rPr>
        <sz val="10"/>
        <rFont val="仿宋_GB2312"/>
        <charset val="134"/>
      </rPr>
      <t>；新建彭家山堰塘1口，坝长80米，宽8米，坝高8米，蓄水4000m</t>
    </r>
    <r>
      <rPr>
        <sz val="10"/>
        <rFont val="宋体"/>
        <charset val="134"/>
      </rPr>
      <t>³</t>
    </r>
    <r>
      <rPr>
        <sz val="10"/>
        <rFont val="仿宋_GB2312"/>
        <charset val="134"/>
      </rPr>
      <t>。
2.中药材种植8亩。</t>
    </r>
  </si>
  <si>
    <t>吸纳19余人务工（其中脱贫人口7人，一般群众12人），工程建成后可以有效解决群众生产，生活用水带动群众增收，带动42户150余人产业发展。</t>
  </si>
  <si>
    <t>漓江镇老林村2025年人畜饮水工程项目</t>
  </si>
  <si>
    <t>5300001242215987</t>
  </si>
  <si>
    <t>老林村一组、二组、三组共安装PE110渠系管道6000米，含闸阀9套，管头100个，三通9个；新建水渠200米，40*40。</t>
  </si>
  <si>
    <t>吸纳15余人务工（其中脱贫户5人，一般群众10人），工程建成后有效解决1020人的饮水问题</t>
  </si>
  <si>
    <t>漓江镇山泉村2025年人蓄饮水水池建设</t>
  </si>
  <si>
    <t>5300001242218017</t>
  </si>
  <si>
    <t>山泉村</t>
  </si>
  <si>
    <t>一组尖包子建人蓄饮水水池一口，长5米、宽4米、深2.5米。
四组马家坪建人蓄饮水水池一口，长5米、宽4米、深2.5米。</t>
  </si>
  <si>
    <t>吸纳9人务工（其中脱贫户3人，一般群众6人），工程建成后有效保障全村132户人蓄饮水</t>
  </si>
  <si>
    <t>陵江镇2025年脱贫户、监测户产业奖补项目</t>
  </si>
  <si>
    <t>5300001242983641</t>
  </si>
  <si>
    <t>庭院特色养殖</t>
  </si>
  <si>
    <t>陵江镇</t>
  </si>
  <si>
    <t>奖补脱贫户、监测户产业发展共300余户，大力发展乡村庭院特色产业，重点发展猕猴桃、柑橘、雪梨等种植业和生猪、肉牛羊、小家禽、小鱼塘、等养殖业</t>
  </si>
  <si>
    <t>项目建设期间，吸纳脱贫户参与务工增收，项目建成后，有利改善了当地群众农业生产条件，提升了群众幸福感。</t>
  </si>
  <si>
    <t>陵江镇凤凰村2025年山坪塘整治项目</t>
  </si>
  <si>
    <t>5300001242985079</t>
  </si>
  <si>
    <t>陵江镇凤凰村四组</t>
  </si>
  <si>
    <r>
      <rPr>
        <sz val="10"/>
        <rFont val="仿宋_GB2312"/>
        <charset val="134"/>
      </rPr>
      <t>加固堤坝83米，清淤500m</t>
    </r>
    <r>
      <rPr>
        <sz val="10"/>
        <rFont val="宋体"/>
        <charset val="134"/>
      </rPr>
      <t>³</t>
    </r>
    <r>
      <rPr>
        <sz val="10"/>
        <rFont val="仿宋_GB2312"/>
        <charset val="134"/>
      </rPr>
      <t>，内坝重筑55米，加装放水设施一套，进水渠200米。</t>
    </r>
  </si>
  <si>
    <t>项目建设期间，吸纳脱贫户10人务工增收3000元，项目建成后，保障一个组40户50亩柑橘与20亩水稻种植需求。</t>
  </si>
  <si>
    <t>陵江镇2025年江南村山坪塘整治项目</t>
  </si>
  <si>
    <t>5300001242983272</t>
  </si>
  <si>
    <t>陵江镇江南村二组</t>
  </si>
  <si>
    <t>整治恢复江南村二组渔池坝堰</t>
  </si>
  <si>
    <t>陵江镇东方村2025年度山坪塘整治项目</t>
  </si>
  <si>
    <t>5300001242984069</t>
  </si>
  <si>
    <t>陵江镇东方村</t>
  </si>
  <si>
    <t>东方村一组老鹰嘴山坪塘</t>
  </si>
  <si>
    <t>山坪塘整治一口</t>
  </si>
  <si>
    <t>该项目建设成后，灌溉面积402亩，覆盖全组72户，386人，其中脱贫户5户</t>
  </si>
  <si>
    <t>陵江镇六河村2025年度山坪塘整治项目</t>
  </si>
  <si>
    <t>5300001243414216</t>
  </si>
  <si>
    <t>陵江镇六河村</t>
  </si>
  <si>
    <t>六河村四组</t>
  </si>
  <si>
    <t>整治四组山坪塘一口</t>
  </si>
  <si>
    <t>群众直接受益，吸纳脱贫户4户11人就业与务工增收，改善了人居环境，提升了幸福指数。</t>
  </si>
  <si>
    <t>陵江镇2025年度六河村山坪塘整治项目</t>
  </si>
  <si>
    <t>5300001243417532</t>
  </si>
  <si>
    <t>六河村一组</t>
  </si>
  <si>
    <t>松柏山坪塘四周硬化，长260米，深4米</t>
  </si>
  <si>
    <t>群众直接受益，吸纳脱贫户4户11人就业</t>
  </si>
  <si>
    <t>陵江镇龙洋村2025年度山坪塘整治项目</t>
  </si>
  <si>
    <t>5300001242986586</t>
  </si>
  <si>
    <t>陵江镇龙洋村</t>
  </si>
  <si>
    <t>龙洋村6组湾罗池</t>
  </si>
  <si>
    <t>该项目建设成后，灌溉面积350亩，覆盖全组52户，156人，其中脱贫户3户</t>
  </si>
  <si>
    <t>陵江镇笋子沟村2025年三组山坪塘整治项目</t>
  </si>
  <si>
    <t>5300001243392681</t>
  </si>
  <si>
    <t>陵江镇笋子沟村</t>
  </si>
  <si>
    <t>笋子沟村</t>
  </si>
  <si>
    <t>笋子沟村三组整治山坪塘，该山坪塘蓄水5500立方米，受益群众100余人</t>
  </si>
  <si>
    <t>项目建设期间，吸纳当地群众6人参与务工增收；有利于灌溉面积300亩，能改善30户100余人保障了群众生活、生产用水，改善了人居环境，提升了幸福指数</t>
  </si>
  <si>
    <t>陵江镇九宝村2025年度重点帮扶村李家湾山坪塘扩容建设项目</t>
  </si>
  <si>
    <t>5300001243433805</t>
  </si>
  <si>
    <t>九宝村村民委员会</t>
  </si>
  <si>
    <t>九宝村</t>
  </si>
  <si>
    <t>加坝长130米，宽8米，高2米；溢洪道长50米，宽2米；回填岩土520立方米；新建放水设施1处。</t>
  </si>
  <si>
    <t xml:space="preserve">    项目建设期间，吸纳35户脱贫户务工增收3万元；项目建成后，有利改善了老百姓的生产、畜禽用水，增加了灌溉面积380亩。</t>
  </si>
  <si>
    <t>陵江镇陵江村2025年三组范泉邦门前作业道路硬化项目</t>
  </si>
  <si>
    <t>5300001242985775</t>
  </si>
  <si>
    <t>陵江村</t>
  </si>
  <si>
    <t>道路基础整治及硬化3米宽、长1500米</t>
  </si>
  <si>
    <t>群众直接受益，吸纳脱贫户7户13人就业</t>
  </si>
  <si>
    <t>陵江镇金斗村2025年三、四组中农城投损毁路段及水渠项目</t>
  </si>
  <si>
    <t>5300001243427850</t>
  </si>
  <si>
    <t>金斗村</t>
  </si>
  <si>
    <t>道路基础整治及硬化3.5米宽、长900米，水渠900米</t>
  </si>
  <si>
    <t>项目建设完成后，能解决三四组出行600多亩农田的耕种。</t>
  </si>
  <si>
    <t>陵江镇康乐村一组2025年度公路硬化项目</t>
  </si>
  <si>
    <t>5300001243437898</t>
  </si>
  <si>
    <t>康乐村</t>
  </si>
  <si>
    <t>将康乐村一组1公里的道路进行硬化</t>
  </si>
  <si>
    <t>项目建设期间，吸纳3户脱贫户3人务工增收；项目建设完成后，能方便92户237人交通出行</t>
  </si>
  <si>
    <t>陵江镇三清社区2025年村组道路硬化项目</t>
  </si>
  <si>
    <t>5300001243446403</t>
  </si>
  <si>
    <t>三清社区居民委员会</t>
  </si>
  <si>
    <t>三清社区</t>
  </si>
  <si>
    <t>三清社区三组连接产业园道路80米*5米，三清社区六、七组村组道路硬化1000米*4米</t>
  </si>
  <si>
    <t>陵江镇文焕社区2025年整治倒角堰项目</t>
  </si>
  <si>
    <t>5300001243398498</t>
  </si>
  <si>
    <t>陵江镇文焕社区</t>
  </si>
  <si>
    <t>文焕社区</t>
  </si>
  <si>
    <t>山坪塘四周硬化，长50米，深5米，山坪塘入口道路硬化，长200米，</t>
  </si>
  <si>
    <t>项目建设期间，吸纳当地群众4人参与务工增收；项目建设完成后，能满足下游22亩农田灌溉要求，同时能解决69名群众生产用水</t>
  </si>
  <si>
    <t>陵江镇武当社区2025年八组韩家岩堰整治项目</t>
  </si>
  <si>
    <t>5300001243403970</t>
  </si>
  <si>
    <t>陵江镇武当社区</t>
  </si>
  <si>
    <t>武当社区</t>
  </si>
  <si>
    <t>大坝内坡夯实、混凝土护坡90米*5米*0.1米，硬化溢洪道20米*1米*1.5米，放水设施，清淤1500立方米。</t>
  </si>
  <si>
    <t xml:space="preserve">    项目建设完成后，能有效解决67户270人（脱贫户8户28人）农田250余亩、猕猴桃15亩灌溉需求，促进人均增收200元。</t>
  </si>
  <si>
    <t>陵江镇麻岭水库两座提灌站项目</t>
  </si>
  <si>
    <t>5300001243442522</t>
  </si>
  <si>
    <t>白观村三组、五组</t>
  </si>
  <si>
    <t>两台55千瓦的电机、两个水泵、两台操作设备以及500米管线等</t>
  </si>
  <si>
    <t>项目建设完成后，能解决全村1500多亩农田灌溉需求</t>
  </si>
  <si>
    <t>陵江镇红旗桥社区2025年度新建蓄水设施及排水渠整治项目</t>
  </si>
  <si>
    <t>5300001243423160</t>
  </si>
  <si>
    <t>陵江镇红旗桥社居民委员会</t>
  </si>
  <si>
    <t>红旗桥社区</t>
  </si>
  <si>
    <t>红旗桥社区三组玉红园区排水渠整治800米、新建蓄水设施2个（1500方*2）</t>
  </si>
  <si>
    <t>陵江镇玉女村2025年新建防旱池项目</t>
  </si>
  <si>
    <t>5300001243407296</t>
  </si>
  <si>
    <t>陵江镇玉女村</t>
  </si>
  <si>
    <t>玉女村</t>
  </si>
  <si>
    <t>玉女村一组变电站新建200方防旱池一个，玉女村五组园区屯水田组变电站新建200方防旱池一个</t>
  </si>
  <si>
    <t>项目建设期间，吸纳当地群众7人参与务工增收；项目建设完成后，有利于灌溉面积120亩，能改善26户90余人，保障了群众生产生活用水，改善了人居环境，提升了幸福指数</t>
  </si>
  <si>
    <t>陵江镇江南村2025年度宜居宜业和美乡村基础设施建设项目</t>
  </si>
  <si>
    <t>5300001245616864</t>
  </si>
  <si>
    <t>江南村</t>
  </si>
  <si>
    <r>
      <rPr>
        <sz val="10"/>
        <rFont val="仿宋_GB2312"/>
        <charset val="134"/>
      </rPr>
      <t>村委会加装栏杆42米；核桃堰米修坡整形、治漏、安装放水设施；江南五组、八组新建200m</t>
    </r>
    <r>
      <rPr>
        <sz val="10"/>
        <rFont val="Microsoft YaHei"/>
        <charset val="134"/>
      </rPr>
      <t>³</t>
    </r>
    <r>
      <rPr>
        <sz val="10"/>
        <rFont val="仿宋_GB2312"/>
        <charset val="134"/>
      </rPr>
      <t>防旱池两口；谢家湾堰整治、坝顶硬化75米。</t>
    </r>
  </si>
  <si>
    <t>项目建设期间，吸纳当地群众43人参与务工增收；项目建设完成后，有利于灌溉面积210亩，能改善70户305余人，保障了群众生产生活用水，改善了人居环境，提升了幸福指数</t>
  </si>
  <si>
    <t>龙山镇董永村2025年度山坪塘整治建设项目</t>
  </si>
  <si>
    <t>5300001242086611</t>
  </si>
  <si>
    <t>董永村</t>
  </si>
  <si>
    <t>龙山镇
董永村</t>
  </si>
  <si>
    <t>整治山坪塘3口等。</t>
  </si>
  <si>
    <t>项目建设期间吸纳7人务工（其中脱贫户约1户1人，一般户约6户6人），增加务工收入人均增收1200元，项目建成后，增加灌溉面积100亩，解决60户一般生产用水和农业灌溉问题。</t>
  </si>
  <si>
    <t>龙山镇立石村2025年度山坪塘整治建设项目</t>
  </si>
  <si>
    <t>5300001242077597</t>
  </si>
  <si>
    <t>立石村</t>
  </si>
  <si>
    <t>龙山镇
立石村</t>
  </si>
  <si>
    <t>整治2口山坪塘等。</t>
  </si>
  <si>
    <t>项目建设期间吸纳5人务工（其中脱贫户约1户1人，一般户约4户4人），增加务工收入人均增收1000元，项目建成后，增加灌溉面积100亩，解决35户一般生产用水和农业灌溉问题。</t>
  </si>
  <si>
    <t>龙山镇水垭村2025年度山坪塘整治建设项目</t>
  </si>
  <si>
    <t>5300001242081174</t>
  </si>
  <si>
    <t>水垭村</t>
  </si>
  <si>
    <t>龙山镇
水垭村</t>
  </si>
  <si>
    <t>整治山坪塘2口等。</t>
  </si>
  <si>
    <t>项目建设期间吸纳6人务工（其中脱贫户约1户1人，一般户约5户5人），增加务工收入人均增收0.1万元，项目建成后，增加灌溉面积80亩，解决102户一般生产用水和农业灌溉问题。</t>
  </si>
  <si>
    <t>龙山镇塘山村2025年度山坪塘整治建设项目</t>
  </si>
  <si>
    <t>5300001242081763</t>
  </si>
  <si>
    <t>塘山村</t>
  </si>
  <si>
    <t>龙山镇塘山村</t>
  </si>
  <si>
    <t>项目建设期间吸纳8人务工（其中脱贫户约2户2人，一般户约6户6人），增加务工收入人均增收1000元，项目建成后，增加灌溉面积105亩，解决80户一般生产用水和农业灌溉问题。</t>
  </si>
  <si>
    <t>龙山镇翔凤村2025年度山坪塘整治建设项目</t>
  </si>
  <si>
    <t>5300001242085356</t>
  </si>
  <si>
    <t>翔凤村</t>
  </si>
  <si>
    <t>龙山镇
翔凤村</t>
  </si>
  <si>
    <t>翔凤村曹沟山坪塘内外坡滑坡1000立方。</t>
  </si>
  <si>
    <t>项目建设期间吸纳8人务工（其中脱贫户约1户1人，一般户约7户7人），增加务工收入人均增收1000元，项目建成后，增加灌溉面积50亩，解决30户一般生产用水和农业灌溉问题。</t>
  </si>
  <si>
    <t>龙山镇宝宁村2025年度扶持发展集体经济项目</t>
  </si>
  <si>
    <t>5300001242093117</t>
  </si>
  <si>
    <t>宝宁村</t>
  </si>
  <si>
    <t>与福田村入股集体经济抱团发展项目，建设龙山镇农旅融合发展中心二期。</t>
  </si>
  <si>
    <t>项目建设期间，可吸纳20人以上务工增收人均1500元。可实现村集体经济增收。</t>
  </si>
  <si>
    <t>龙山镇福田村2025年度扶持发展集体经济项目</t>
  </si>
  <si>
    <t>5300001242091804</t>
  </si>
  <si>
    <t>福田村</t>
  </si>
  <si>
    <t>龙山镇</t>
  </si>
  <si>
    <t>与宝宁村入股集体经济抱团发展项目，建设龙山镇农旅融合发展中心二期。</t>
  </si>
  <si>
    <t>龙山镇福田村2025年度宜居宜业和美乡村产业发展建设项目</t>
  </si>
  <si>
    <t>5300001242090289</t>
  </si>
  <si>
    <t>龙山镇福田村</t>
  </si>
  <si>
    <t>产业道路硬化1.3公里，宽3米，厚0.2米。</t>
  </si>
  <si>
    <t>项目建设期间，吸纳群众8人，务工增收1500元；项目建成后改善了产业园区生产条件。</t>
  </si>
  <si>
    <t>龙山镇福田村2025年度基础设施补短项目</t>
  </si>
  <si>
    <t>5300001242076395</t>
  </si>
  <si>
    <t>福田村二组</t>
  </si>
  <si>
    <t>产业园区硬化道路560米，宽3米，厚0.2米。种植黄花15亩。</t>
  </si>
  <si>
    <t>项目建设期间，吸纳群众6人，务工增收1200元；项目建成后改善了产业园区生产条件。</t>
  </si>
  <si>
    <t>龙山镇美福村2025年度产业发展建设项目</t>
  </si>
  <si>
    <t>5300001242080522</t>
  </si>
  <si>
    <t>美福村</t>
  </si>
  <si>
    <t>龙山镇
美福村</t>
  </si>
  <si>
    <t>产业路硬化500m以及其它配套设施。</t>
  </si>
  <si>
    <t>项目建设期间吸纳6人务工，务工人均增收0.15万元，可带动园区的农产品销售，使25余户农户增收。</t>
  </si>
  <si>
    <t>龙山镇文柏村2025年度产业发展补短建设项目</t>
  </si>
  <si>
    <t>5300001242082406</t>
  </si>
  <si>
    <t>文柏村</t>
  </si>
  <si>
    <t>龙山镇
槐荫村</t>
  </si>
  <si>
    <r>
      <rPr>
        <sz val="10"/>
        <rFont val="仿宋_GB2312"/>
        <charset val="134"/>
      </rPr>
      <t>硬化集体经济物流园场地660</t>
    </r>
    <r>
      <rPr>
        <sz val="10"/>
        <rFont val="宋体"/>
        <charset val="134"/>
      </rPr>
      <t>㎡</t>
    </r>
    <r>
      <rPr>
        <sz val="10"/>
        <rFont val="仿宋_GB2312"/>
        <charset val="134"/>
      </rPr>
      <t>，硬化100m入园路（3.5m宽）；修复破损路350m，以及其它配套等。</t>
    </r>
  </si>
  <si>
    <t>项目建设期间，可带动6人务工；人均增收1500元。项目建成后可有效解决集体经济物流园入园道路以及带动产业区10余户增收。</t>
  </si>
  <si>
    <t>龙山镇五星村2025年度中药材种植建设项目</t>
  </si>
  <si>
    <t>5300001242084386</t>
  </si>
  <si>
    <t>五星村</t>
  </si>
  <si>
    <t>龙山镇
五星村</t>
  </si>
  <si>
    <t>种植中药材100亩，产业路硬化600m（宽3m，厚0.18m）以及其它配套设施。</t>
  </si>
  <si>
    <t>项目建设期间。可增加6人务工；人均增加收入1200元。项目建成后可带动群众积极发展中药材和园区农产品销售。</t>
  </si>
  <si>
    <t>龙山镇翔凤村2025年度产业发展建设项目</t>
  </si>
  <si>
    <t>5300001242085838</t>
  </si>
  <si>
    <t xml:space="preserve">
翔凤村四组产业路硬化1公里等。</t>
  </si>
  <si>
    <t>项目建设期间吸纳8人务工，增加务工收入人均增收1500元，项目建成后，可有效改善园区农产品销售。</t>
  </si>
  <si>
    <t>龙山镇金桥村2025年度山坪塘整治项目</t>
  </si>
  <si>
    <t>5300001242079947</t>
  </si>
  <si>
    <t>金桥村</t>
  </si>
  <si>
    <t>龙山镇金桥村</t>
  </si>
  <si>
    <t>维修整治李家塘1口，对堰塘进行清淤整治等。</t>
  </si>
  <si>
    <t>项目建设期间吸纳7人务工（其中脱贫户约2户2人，一般户约3户5人），务工收入人均增收0.15万元，项目建成后，增加灌溉面积80亩，解决20户一般生产用水和农业灌溉问题。</t>
  </si>
  <si>
    <t>龙山镇宝宁村2025年度宜居宜业和美乡村建设项目</t>
  </si>
  <si>
    <t>5300001242094538</t>
  </si>
  <si>
    <t>配套设施项目)</t>
  </si>
  <si>
    <t>龙山镇宝宁村</t>
  </si>
  <si>
    <t>整治4口堰塘等。向家堰、蚕丝堰、郑家湾堰塘、罗保全堰塘，清淤标改边坡等。常年有效蓄水共计24000立方。</t>
  </si>
  <si>
    <t>项目建设期间吸纳8人务工（其中脱贫户约1户1人，一般户约7户7人），增加务工收入人均增收1800元，项目建成后，增加灌溉面积50亩，解决40户一般生产用水和农业灌溉问题。</t>
  </si>
  <si>
    <t>龙山镇玉带村2025年度重点帮扶村道路硬化建设项目</t>
  </si>
  <si>
    <t>5300001242087353</t>
  </si>
  <si>
    <t>龙山镇玉带村</t>
  </si>
  <si>
    <t>1、硬化玉带村二组宋正权屋下至苍巴公路接界长193米、宽3.5米、40#涵管5米、碎石垫层10cm。2、硬化玉带村五组向家咀至玉带村六组黄家匾连组道路长540米、宽3.5米、碎石垫层10cm、60#涵管12米、40#涵管12米、错车道2处，3、硬化玉带村六组淌田沟山坪塘至龙河路公路接界长292米、宽3.5米、碎石垫层10cm、60#涵管5米、40#涵管16米。</t>
  </si>
  <si>
    <t>项目建设期间，可吸纳8人务工；人均收入增加1500元。项目建成后可改善交通条件，方便57人生活出行并降低农产品运输成本。</t>
  </si>
  <si>
    <t>龙山镇董永村2025年度农村基础设施建设项目</t>
  </si>
  <si>
    <t>5300001242074483</t>
  </si>
  <si>
    <t>农村道路建设（通村）</t>
  </si>
  <si>
    <r>
      <rPr>
        <sz val="10"/>
        <rFont val="仿宋_GB2312"/>
        <charset val="134"/>
      </rPr>
      <t>村组道路硬化750m（共计2300</t>
    </r>
    <r>
      <rPr>
        <sz val="10"/>
        <rFont val="宋体"/>
        <charset val="134"/>
      </rPr>
      <t>㎡</t>
    </r>
    <r>
      <rPr>
        <sz val="10"/>
        <rFont val="仿宋_GB2312"/>
        <charset val="134"/>
      </rPr>
      <t>，包含弯道加宽）；破损道路修复300m；以及其它设施等。</t>
    </r>
  </si>
  <si>
    <t>项目建设期间，可吸纳10人务工，增加人均增收1000元以上。满足40余户出行，连接与邻近市区乡村；有利于农产品的销售。</t>
  </si>
  <si>
    <t>龙山镇龙宝村2025年度农村基础设施建设项目</t>
  </si>
  <si>
    <t>5300001242079148</t>
  </si>
  <si>
    <t>龙宝村</t>
  </si>
  <si>
    <t>龙山镇
龙宝村</t>
  </si>
  <si>
    <t>硬化道路0.75公里及相关配套设施等。</t>
  </si>
  <si>
    <t>项目建设期间，吸纳群众6人，务工增收1200元；项目建成后有效解决10余户农户生产生活交通。</t>
  </si>
  <si>
    <t>龙山镇先锋村2025年度农村基础设施建设项目</t>
  </si>
  <si>
    <t>5300001242084848</t>
  </si>
  <si>
    <t>先锋村</t>
  </si>
  <si>
    <t>龙山镇
先锋村</t>
  </si>
  <si>
    <t>硬化道路1公里及相关配套设施等。</t>
  </si>
  <si>
    <t>项目建设期间。可增加8人务工；人均增加收入1500元。项目建成后解决20余户农户生产生活交通。</t>
  </si>
  <si>
    <t>龙山镇文柏村2025年度美丽乡村建设项目</t>
  </si>
  <si>
    <t>5300001242083127</t>
  </si>
  <si>
    <t>乡村治理和精神文明建设</t>
  </si>
  <si>
    <t>乡村治理</t>
  </si>
  <si>
    <t>开展乡村治理示范建设</t>
  </si>
  <si>
    <t>龙山镇
文柏村</t>
  </si>
  <si>
    <t>购置清运车1辆，设置垃圾收集点25个等。</t>
  </si>
  <si>
    <t>项目建设期间。可增加3人务工；人均增加收入1000元。项目建成后可有效改善人居环境。</t>
  </si>
  <si>
    <t>龙王镇两河村2025年度山坪塘整治项目</t>
  </si>
  <si>
    <t>5300001242163676</t>
  </si>
  <si>
    <t>龙王镇两河村村民委员会</t>
  </si>
  <si>
    <t>龙王镇两河村</t>
  </si>
  <si>
    <t>整治整治山坪塘两口：一组贾山坪塘，面积860平方米，深6米，蓄水量4450立方米，对堰塘进行标改治漏；二组李家梁塘，面积1875平方米，深3.5米，蓄水量6200立方米，对塘堰进行标改、清淤、扩容</t>
  </si>
  <si>
    <t>项目建设期间吸纳10人务工（其中脱贫户约4户4人，一般户约5户6人），增加务工收入3万元，人均增收0.3万元，项目建成后，增加灌溉面积340亩，改善脱贫户16户、普通农户174户557人生产灌溉条件，便于产业发展促进群众增收</t>
  </si>
  <si>
    <t>龙王镇清水村2025年度山坪塘整治项目</t>
  </si>
  <si>
    <t>5300001242175814</t>
  </si>
  <si>
    <t>龙王镇清水村村民委员会</t>
  </si>
  <si>
    <t>龙王镇清水村</t>
  </si>
  <si>
    <t>维修整治清水村一组山坪塘一口，面积3200平方米，深3.5米，蓄水量9600立方米，对堰塘进行标改治漏；维修整治清水村四组山坪塘1口，面积2850平方米，深5.5米，蓄水量11800立方米，对堰塘进行标改治漏</t>
  </si>
  <si>
    <t>涉及清水村168户542人，其中脱贫户20户51人，项目建设期间吸纳6人务工（其中脱贫户约2户2人，一般户约3户4人），人均增收0.6万元，山坪塘整治完成后增加灌溉面积265亩，可改善168户生产灌溉条件，便于产业发展促进群众增收</t>
  </si>
  <si>
    <t>龙王镇健康村2025年度宜居宜业和美乡村基础设施建设项目</t>
  </si>
  <si>
    <t>5300001242142268</t>
  </si>
  <si>
    <t>龙王镇健康村村民委员会</t>
  </si>
  <si>
    <t>龙王镇健康村</t>
  </si>
  <si>
    <t>硬化道路1970米（宽3米），40涵管20米，60涵管6米；DN110mmPE管网延伸0.26千米;到户特色产业15万元</t>
  </si>
  <si>
    <t>涉及健康村168户542人，其中脱贫户35户108人，建设期间吸纳15人务工（其中脱贫户约3户4人，一般户约7户11人），人均增收0.5万元，项目建成可改善群众生产生活条件，便于产业发展促进群众增收</t>
  </si>
  <si>
    <t>龙王镇九龙村2025年度重点帮扶村基础设施建设项目</t>
  </si>
  <si>
    <t>5300001242155218</t>
  </si>
  <si>
    <t>龙王镇九龙村村民委员会</t>
  </si>
  <si>
    <t>龙王镇九龙村</t>
  </si>
  <si>
    <r>
      <rPr>
        <sz val="10"/>
        <rFont val="仿宋_GB2312"/>
        <charset val="134"/>
      </rPr>
      <t>维修整治水渠600米（1m*0.5m），维修整治水渠1200米（0.4m*0.3m），新建100m</t>
    </r>
    <r>
      <rPr>
        <sz val="10"/>
        <rFont val="宋体"/>
        <charset val="134"/>
      </rPr>
      <t>³</t>
    </r>
    <r>
      <rPr>
        <sz val="10"/>
        <rFont val="仿宋_GB2312"/>
        <charset val="134"/>
      </rPr>
      <t>蓄水池1口，管网延伸DN40mmPE管0.8千米、DN32mmPE管0.5千米、DN25mmPE管0.8千米、DN20mmPE管0.9千米</t>
    </r>
  </si>
  <si>
    <t>涉及九龙村68户214人，其中脱贫户11户36人，项目建设期间吸纳10人务工（其中脱贫户约2户3人，一般户约6户7人），人均增收0.5元，项目建成后可改善群众生产生活条件，便于产业发展促进群众增收</t>
  </si>
  <si>
    <t>龙王镇石牛村2025年度重点帮扶村基础设施建设项目</t>
  </si>
  <si>
    <t>5300001242183507</t>
  </si>
  <si>
    <t>龙王镇石牛村村民委员会</t>
  </si>
  <si>
    <t>龙王镇石牛村</t>
  </si>
  <si>
    <t>硬化刘福海房前至水渠道路300米（3米宽），村组道路加宽1米640米，DN40涵管14米，罗三明至井场处、石板沟至王家政房前水渠硬化1080米（0.4m*0.4m），浆砌堡坎243立方米</t>
  </si>
  <si>
    <t>涉及石牛村86户283人，其中脱贫户26户58人，项目建设期间吸纳10人务工（其中脱贫户约4户4人，一般户约5户6人），人均增收0.4万元，项目建成后可改善生产生活条件，便于产业发展促进群众增收</t>
  </si>
  <si>
    <t>龙王镇向阳村2025年度重点帮扶村道路硬化项目</t>
  </si>
  <si>
    <t>5300001242190360</t>
  </si>
  <si>
    <t>龙王镇向阳村村民委员会</t>
  </si>
  <si>
    <t>龙王镇向阳村</t>
  </si>
  <si>
    <t>硬化村组道路670米（宽3-3.5米），浆砌堡坎289立方米</t>
  </si>
  <si>
    <t>涉及向阳村265户648人其中脱贫户32户86人，项目建设期间吸纳8人务工（其中脱贫户约2户2人，一般户约4户6人），人均增收0.5万元，项目建成可改善生产生活条件，便于产业发展促进群众增收</t>
  </si>
  <si>
    <t>龙王镇乐园村2025年度基础设施建设项目</t>
  </si>
  <si>
    <t>5300001242157535</t>
  </si>
  <si>
    <t>龙王镇乐园村村民委员会</t>
  </si>
  <si>
    <t>龙王镇乐园村</t>
  </si>
  <si>
    <t>硬化道路810米，3米宽</t>
  </si>
  <si>
    <t>涉及乐园村57户183人其中脱贫户10户34人，项目建设期间吸纳8人务工（其中脱贫户约3户3人，一般户约4户5人），人均增收0.3万元，项目建成后可改善群众生产生活条件，便于产业发展促进群众增收</t>
  </si>
  <si>
    <t>龙王镇洛阳村2025年度道路硬化项目</t>
  </si>
  <si>
    <t>5300001242171376</t>
  </si>
  <si>
    <t>龙王镇洛阳村村民委员会</t>
  </si>
  <si>
    <t>龙王镇洛阳村</t>
  </si>
  <si>
    <t>村组道路硬化820米</t>
  </si>
  <si>
    <t>涉及洛阳村35户125人，其中脱贫户6户18人，项目建设期间吸纳8人务工（其中脱贫户约2户2人，一般户约4户6人），人均增收0.3万元，建成后可改善群众生产生活条件，便于产业发展促进群众增收</t>
  </si>
  <si>
    <t>龙王镇钟山村2025年度道路硬化项目</t>
  </si>
  <si>
    <t>5300001242196367</t>
  </si>
  <si>
    <t>龙王镇钟山村村民委员会</t>
  </si>
  <si>
    <t>龙王镇钟山村</t>
  </si>
  <si>
    <t>村组道路硬化0.8公里，宽3.5米，3个错车道</t>
  </si>
  <si>
    <t>涉及钟山村31户60人，其中脱贫户8户24人，项目建设期间吸纳5人务工（其中脱贫户约2户2人，一般户约2户3人），人均增收0.5万元，项目建成后可改善群众生产生活条件，便于产业发展促进群众增收</t>
  </si>
  <si>
    <t>龙王镇梓龙村2025年道路硬化项目</t>
  </si>
  <si>
    <t>5300001242199131</t>
  </si>
  <si>
    <t>龙王镇梓龙村村民委员会</t>
  </si>
  <si>
    <t>龙王镇梓龙村</t>
  </si>
  <si>
    <t>村组道路硬化810米，错车道5个</t>
  </si>
  <si>
    <t>涉及梓龙村42户138人，其中脱贫户9户21人，项目建设期间吸纳6人务工（其中脱贫户约2户2人，一般户约3户4人），人均增收0.4万元，可改善群众生产生活条件，便于产业发展促进群众增收</t>
  </si>
  <si>
    <t>龙王镇苟英村2025年度安全饮水项目</t>
  </si>
  <si>
    <t>5300001242136730</t>
  </si>
  <si>
    <t>龙王镇苟英村村民委员会</t>
  </si>
  <si>
    <t>龙王镇苟英村</t>
  </si>
  <si>
    <t>新建50立方米蓄水池1口，Φ65镀锌钢管1千米，Φ50PE管2千米</t>
  </si>
  <si>
    <t>涉及苟英村442户1470人，其中脱贫户66户238人，项目建设期间吸纳5人参与务工（其中脱贫户约2户2人，一般户约3户3人），增加务工收入1万元，人均增收0.2万元，建成后可解决群众安全饮水问题，改善群众生产生活条件</t>
  </si>
  <si>
    <t>彭店乡大梁村2025年度侯家湾山坪塘整治项目</t>
  </si>
  <si>
    <t>5300001243108186</t>
  </si>
  <si>
    <t>大梁村</t>
  </si>
  <si>
    <t>彭店乡大梁村</t>
  </si>
  <si>
    <t>大梁村侯家湾堰塘整治1口，大坝治漏，大坝长34米，内坝高5米，外坝高8米</t>
  </si>
  <si>
    <t>项目建设期间，吸纳4脱贫户务工增收5000元，保障了灌溉面积420亩，有力保障了项目区群众70户生活用水</t>
  </si>
  <si>
    <t>彭店乡大梁村2025年度污山坪塘整治项目</t>
  </si>
  <si>
    <t>5300001243125946</t>
  </si>
  <si>
    <t>大梁村污堰塘整治1口，滑坡治理，大坝长29米，内坝5米，外坝8米</t>
  </si>
  <si>
    <t>项目建设期间，吸纳4脱贫户务工增收5000元，保障了灌溉面积390亩，有力保障了项目区群众35户生活用水</t>
  </si>
  <si>
    <t>彭店乡大梁村2025年度向家湾山坪塘整治项目</t>
  </si>
  <si>
    <t>5300001243129379</t>
  </si>
  <si>
    <t>向家湾堰塘整治1口，滑坡治理，大坝长30米，内坝高7米，外坝高9米</t>
  </si>
  <si>
    <t>项目建设期间，吸纳4脱贫户务工增收5000元，保障了灌溉面积230亩，有力保障了项目区群众28户生活用水</t>
  </si>
  <si>
    <t>彭店乡来龙村一组2025年度假山坪塘整治</t>
  </si>
  <si>
    <t>5300001243136680</t>
  </si>
  <si>
    <t>来龙村</t>
  </si>
  <si>
    <t>彭店乡来龙村</t>
  </si>
  <si>
    <t>来龙村一组假山坪塘整治1口，大坝治漏，坝长36米，高5米</t>
  </si>
  <si>
    <t>项目建设中，吸纳脱贫户2人参与务工，增收1800元；保障灌溉面积210亩12户生产生活用水</t>
  </si>
  <si>
    <t>彭店乡来龙村2025年度山坪塘整治项目</t>
  </si>
  <si>
    <t>5300001243133285</t>
  </si>
  <si>
    <t>彭店乡来龙村五组</t>
  </si>
  <si>
    <t>彭店乡来龙村马桑山坪塘滑坡治理，大坝长42米，内坝15米，外坝25米</t>
  </si>
  <si>
    <t>项目建设期间，吸纳4脱贫户务工增收5000元，保障了灌溉面积390亩，有力保障了项目区群众70户生活用水</t>
  </si>
  <si>
    <t>彭店乡清泉村2025年度周家湾堰塘整治</t>
  </si>
  <si>
    <t>5300001243118477</t>
  </si>
  <si>
    <t>清泉村</t>
  </si>
  <si>
    <t>清泉村周家湾堰塘整治1口，大坝治漏，坝长38米，高12米。</t>
  </si>
  <si>
    <t>项目建设期间，吸纳4脱贫户务工增收5000元，保障了灌溉面积700亩。</t>
  </si>
  <si>
    <t>彭店乡清泉村2025年度重点帮扶村产业及配套设施建设项目</t>
  </si>
  <si>
    <t>5300001243142981</t>
  </si>
  <si>
    <t>彭店乡清泉村</t>
  </si>
  <si>
    <t>新建梨药种植产业25亩（含园区作业道；园区配套道路硬化580米，宽3米，厚0.2米</t>
  </si>
  <si>
    <t>项目建设中，吸纳脱贫户2人参与务工，增收2000元；项目建成后，改善项目区人居环境，提升群众幸福感</t>
  </si>
  <si>
    <t>彭店乡清泉村2025年度基础设施补短项目</t>
  </si>
  <si>
    <t>5300001243151226</t>
  </si>
  <si>
    <t>清泉村一组道路硬化540米。</t>
  </si>
  <si>
    <t>项目建设期间，吸纳2脱贫户务工增收3000元，降低产业园生产成本，带动周边群众产业增收，方便群众出行。</t>
  </si>
  <si>
    <t>彭店乡来龙村六组2025年度水渠维修整治项目</t>
  </si>
  <si>
    <t>5300001243171774</t>
  </si>
  <si>
    <t>水渠维修整治1.1公里</t>
  </si>
  <si>
    <t>项目建设中，吸纳脱贫户4人参与务工，增收1800元；项目建成后，增加灌溉面积490亩，解决了31户农户的灌溉用水条件</t>
  </si>
  <si>
    <t>彭店乡来龙村八组2025年度粉房塘整治</t>
  </si>
  <si>
    <t>5300001243160999</t>
  </si>
  <si>
    <t>来龙村八组粉房塘整治1口，大坝治漏，坝长71.5米，高2米</t>
  </si>
  <si>
    <t>项目建设期间，吸纳3名脱贫户参与务工，务工增收4000元，项目建成后，保障了灌溉面积230亩，解决了28户农户的生产和灌溉用水</t>
  </si>
  <si>
    <t>彭店乡来龙村二组2025年度湾塘堰整治项目</t>
  </si>
  <si>
    <t>5300001243165537</t>
  </si>
  <si>
    <t>来龙村二组湾塘堰整治1口，大坝治漏，坝长35米，坝高5米</t>
  </si>
  <si>
    <t>项目建设期间，吸纳4名脱贫户参与务工，务工增收4000元，项目建成后，保障了灌溉面积270亩，解决了19户农户的生产和灌溉用水</t>
  </si>
  <si>
    <t>彭店乡来龙村三组2025年度李家堰整治项目</t>
  </si>
  <si>
    <t>5300001243201348</t>
  </si>
  <si>
    <t>来龙村三组整治李家堰1口，大坝治漏，坝长50米，高4米</t>
  </si>
  <si>
    <t>项目建设中，吸纳脱贫户3人参与务工，增收1800元，建成后有效保障交通安全，提升群众幸福感</t>
  </si>
  <si>
    <t>彭店乡来龙村七组2025年度排洪沟整治项目</t>
  </si>
  <si>
    <t>5300001243197201</t>
  </si>
  <si>
    <t>新建排洪水渠70米,落水池1个</t>
  </si>
  <si>
    <t>项目建设中，吸纳脱贫户2人参与务工，增收1800元，建成后有效保障交通安全，提升群众幸福感</t>
  </si>
  <si>
    <t>彭店乡祥和社区2025年度基础设施补短项目</t>
  </si>
  <si>
    <t>5300001243210876</t>
  </si>
  <si>
    <t>祥和社区</t>
  </si>
  <si>
    <t>彭店乡祥和社区</t>
  </si>
  <si>
    <t>祥和社区水渠维护修缮长度2.5公里，渠系宽0.3米，高0.5米，深0.3米；祥和社区五组道路硬化330米；祥和社区七组道路硬化420米；祥和社区三组猕猴桃园大棚建设8亩</t>
  </si>
  <si>
    <t>祥和社区水渠项目建设中，吸纳脱贫户3人参与务工，增收1800元；项目建成后，增加灌溉面积970亩，解决122户农户灌溉条件；祥和社区五组道路硬化项目建设中，吸纳脱贫户3户，增加收入2000元，建成后，提升10户居民通行条件；祥和社区七组道路硬化项目建设中，吸纳脱贫户4户，增加收入2200元，建成后，提升11户居民通行条件；祥和社区三组猕猴桃园大棚项目建设期间，吸纳脱贫户3户参与务工，提升收入1900元，建成后增加猕猴桃园抗病害能力，增加种植业产量</t>
  </si>
  <si>
    <t>彭店乡清泉村2025年度宜居宜业和美乡村建设项目</t>
  </si>
  <si>
    <t>5300001243206180</t>
  </si>
  <si>
    <t>农村基础设施（含产业配套基础设施）、人居环境整治</t>
  </si>
  <si>
    <t>农村供水保障设施建设、农村卫生厕所改造</t>
  </si>
  <si>
    <t>新建40平方米公厕1座；新建清泉村饮水管网建设7000米，PE200管道；新建庙垭水库管网延伸2000米</t>
  </si>
  <si>
    <t>厕所项目建设中，吸纳脱贫户2人参与务工，增收1800元；项目建成后，改善项目区人居环境，提升群众幸福感；饮水管网建设中，吸纳脱贫户5人参与务工，增加收入4000元，项目建成后，解决219户农户生活用水条件；庙垭水库建设期间，吸纳脱贫户4人参与务工，项目建成收，保障灌溉面积223亩，解决了32户农户的生产和灌溉用水条件。</t>
  </si>
  <si>
    <t>歧坪镇红杨村2025年山湾山坪塘整改项目</t>
  </si>
  <si>
    <t>5300001243643670</t>
  </si>
  <si>
    <t>红杨村</t>
  </si>
  <si>
    <t>红杨村四组</t>
  </si>
  <si>
    <t>山湾山坪塘改造1口</t>
  </si>
  <si>
    <t>建成后可解决32户115人，350亩特色油茶园产业及65亩农田生产灌溉问题，带动本村，15户32人，增收</t>
  </si>
  <si>
    <t>歧坪镇龙星村2025年一组山坪塘整治项目</t>
  </si>
  <si>
    <t>5300001243656182</t>
  </si>
  <si>
    <t>龙星村</t>
  </si>
  <si>
    <t>龙星村一组</t>
  </si>
  <si>
    <t>塘堰治漏清淤，加固堰盖</t>
  </si>
  <si>
    <t>建成后可解决32户105人78亩农田生产灌溉问题</t>
  </si>
  <si>
    <t>歧坪镇四蛮寨2025年度山坪塘整治项目</t>
  </si>
  <si>
    <t>5300001243628273</t>
  </si>
  <si>
    <t>四蛮寨村</t>
  </si>
  <si>
    <t>四蛮寨村一组、四组</t>
  </si>
  <si>
    <t>黄梁垭山坪塘改造一口，鱼池堰改造一口</t>
  </si>
  <si>
    <t>建成后可解决120户380人59亩猕猴桃产业及262亩农田生产灌溉问题</t>
  </si>
  <si>
    <t>歧坪镇万宝村2025年度山坪塘整改项目</t>
  </si>
  <si>
    <t>5300001243635993</t>
  </si>
  <si>
    <t>万宝村</t>
  </si>
  <si>
    <t>万宝村二组</t>
  </si>
  <si>
    <t>山坪塘整治1口，清淤治漏及防水设备更换等</t>
  </si>
  <si>
    <t>项目建成后有力保障我村45户农生产用水，灌溉农田143亩</t>
  </si>
  <si>
    <t>歧坪镇登高村2025年基础设施补短项目</t>
  </si>
  <si>
    <t>5300001243662189</t>
  </si>
  <si>
    <t>登高村</t>
  </si>
  <si>
    <t>登高村二组</t>
  </si>
  <si>
    <t>塘堰整治2口，治漏清淤，加固堰盖，内外坝整治，引排水渠，通堰道路硬化200米宽3.5米</t>
  </si>
  <si>
    <t>建成后可解决54户194人133亩农田生产灌溉问题</t>
  </si>
  <si>
    <t>歧坪镇凤凰村2025年二组新建提灌项目</t>
  </si>
  <si>
    <t>5300001243387643</t>
  </si>
  <si>
    <t>凤凰村</t>
  </si>
  <si>
    <t>凤凰村二组</t>
  </si>
  <si>
    <t>解决农业生产用水，抑制干旱</t>
  </si>
  <si>
    <t>建成后可解决95户315人生产灌溉问题，带动本村，45户149人增收</t>
  </si>
  <si>
    <t>歧坪镇凤凰村2025年五组新建提灌项目</t>
  </si>
  <si>
    <t>5300001243188538</t>
  </si>
  <si>
    <t>凤凰村五组</t>
  </si>
  <si>
    <t>建成后可解决245户580人，730亩优质粮油生产灌溉问题，带动本村，67户268人，增收</t>
  </si>
  <si>
    <t>歧坪镇秀宝村2025年基础设施补短项目</t>
  </si>
  <si>
    <t>5300001243088421</t>
  </si>
  <si>
    <t>秀宝村</t>
  </si>
  <si>
    <t>秀宝村3组</t>
  </si>
  <si>
    <t>冯家大堰整治1口塘堰治漏清淤，加固堰盖</t>
  </si>
  <si>
    <t>建成后可解决40户118人，280亩优质粮油生产灌溉问题，带动本村，21户76人，增收</t>
  </si>
  <si>
    <t>歧坪镇旭光村2025年基础设施补短项目</t>
  </si>
  <si>
    <t>5300001243578053</t>
  </si>
  <si>
    <t>旭光村</t>
  </si>
  <si>
    <t>旭光村一、二、三、四、五、六组</t>
  </si>
  <si>
    <t>管网延伸4公里；观音沟山坪塘整治一口，六祖山坪塘整治一口</t>
  </si>
  <si>
    <t>建成后可解决58户186人，260亩优质粮油生产灌溉问题，带动本村58户186人增收。</t>
  </si>
  <si>
    <t>歧坪镇永进村2026年基础设施补短项目</t>
  </si>
  <si>
    <t>5300001243526248</t>
  </si>
  <si>
    <t>永进村</t>
  </si>
  <si>
    <t>永进村一组</t>
  </si>
  <si>
    <t>柏林山坪塘整治1口，清淤治漏及防水设备更换等</t>
  </si>
  <si>
    <t>项目建成后有力保障我村10户农生产用水，灌溉农田43亩</t>
  </si>
  <si>
    <t>歧坪镇六股树村2025年度基础设施补短项目</t>
  </si>
  <si>
    <t>5300001243721627</t>
  </si>
  <si>
    <t>六股树村</t>
  </si>
  <si>
    <t>六股树村5组</t>
  </si>
  <si>
    <t>1400米道路硬化，宽3.5米</t>
  </si>
  <si>
    <t>建成后可解决29户124人出行问题，可带动本村50户199人出行跟增收</t>
  </si>
  <si>
    <t>歧坪镇太营村2025年基础设施补短板建设项目</t>
  </si>
  <si>
    <t>5300001243727677</t>
  </si>
  <si>
    <t>太营村</t>
  </si>
  <si>
    <t>太营村二组</t>
  </si>
  <si>
    <t>太营村二组农村作业道路建设项目硬化长1400米，宽3.5米</t>
  </si>
  <si>
    <t>项目建成后方便耕种有力保障我村耕种面积达到310亩</t>
  </si>
  <si>
    <r>
      <rPr>
        <sz val="10"/>
        <rFont val="仿宋_GB2312"/>
        <charset val="134"/>
      </rPr>
      <t>歧坪镇</t>
    </r>
    <r>
      <rPr>
        <sz val="10"/>
        <rFont val="宋体"/>
        <charset val="134"/>
      </rPr>
      <t>迴</t>
    </r>
    <r>
      <rPr>
        <sz val="10"/>
        <rFont val="仿宋_GB2312"/>
        <charset val="134"/>
      </rPr>
      <t>龙村2025年重点帮扶村道路建设项目</t>
    </r>
  </si>
  <si>
    <t>5300001243680530</t>
  </si>
  <si>
    <r>
      <rPr>
        <sz val="10"/>
        <rFont val="宋体"/>
        <charset val="134"/>
      </rPr>
      <t>迴</t>
    </r>
    <r>
      <rPr>
        <sz val="10"/>
        <rFont val="仿宋_GB2312"/>
        <charset val="134"/>
      </rPr>
      <t>龙村</t>
    </r>
  </si>
  <si>
    <r>
      <rPr>
        <sz val="10"/>
        <rFont val="宋体"/>
        <charset val="134"/>
      </rPr>
      <t>迴</t>
    </r>
    <r>
      <rPr>
        <sz val="10"/>
        <rFont val="仿宋_GB2312"/>
        <charset val="134"/>
      </rPr>
      <t>龙村四组、五组</t>
    </r>
  </si>
  <si>
    <t>四组断头路300米，包括涵洞、水渠、护坡；五组连接线80米，两边护堤</t>
  </si>
  <si>
    <t>建成后可解决70户211人及产业园区通行，可解决月山乡至歧坪镇道路堵点</t>
  </si>
  <si>
    <t>歧坪镇和平村2025年生产作业道建设项目</t>
  </si>
  <si>
    <t>5300001243672956</t>
  </si>
  <si>
    <t>和平村</t>
  </si>
  <si>
    <t>歧坪镇和平村</t>
  </si>
  <si>
    <t>新建长1124米，宽3.5米混凝土道路。</t>
  </si>
  <si>
    <t>通过项目实施能有效解决65户146人出行安全及运输困难问题。</t>
  </si>
  <si>
    <t>歧坪镇红杨村2025年油茶园区道路硬化项目</t>
  </si>
  <si>
    <t>5300001243676520</t>
  </si>
  <si>
    <t>红杨村二，三组</t>
  </si>
  <si>
    <t>何家梁、秦家河，油茶园村道路修建2公里，宽3.5米</t>
  </si>
  <si>
    <t>建成后可解决45户95人出行问题，带动本村12户，25人增收</t>
  </si>
  <si>
    <t>歧坪镇临江村2025年基础设施补短项目</t>
  </si>
  <si>
    <t>5300001243718350</t>
  </si>
  <si>
    <t>临江村</t>
  </si>
  <si>
    <t>临江村一组</t>
  </si>
  <si>
    <t>临江村一组农村道路建设项目硬化道路长1100米，宽3.5米</t>
  </si>
  <si>
    <t>项目建成后方便耕种和农产品销售，惠及农户150户，耕种面积达到440亩</t>
  </si>
  <si>
    <t>歧坪镇南阳社区2025年度道路硬化建设项目</t>
  </si>
  <si>
    <t>5300001243725386</t>
  </si>
  <si>
    <t>南阳社区</t>
  </si>
  <si>
    <t>南阳社区二组</t>
  </si>
  <si>
    <t>南阳社区二组农村道路建设项目硬化道路长1000米，宽3.5米</t>
  </si>
  <si>
    <t>项目建成后方便耕种和农产品销售，惠及农户78户，耕种面积达到70亩</t>
  </si>
  <si>
    <t>歧坪镇万宝村2025年度提灌站建设项目</t>
  </si>
  <si>
    <t>5300001243728998</t>
  </si>
  <si>
    <t>万宝村一组
（凤凰村一组）</t>
  </si>
  <si>
    <t>建成后可解决454户1300人，1530亩优质粮油870亩猕猴桃生产灌溉问题，带动本村，454户1300人，增收</t>
  </si>
  <si>
    <t>歧坪镇宋安村2025年度管网延伸项目</t>
  </si>
  <si>
    <t>5300001243726594</t>
  </si>
  <si>
    <t>宋安村</t>
  </si>
  <si>
    <t>宋安村一四五组</t>
  </si>
  <si>
    <t>管网延伸</t>
  </si>
  <si>
    <t>项目建成后有力保障我村356户生产生活用水</t>
  </si>
  <si>
    <t>歧坪镇红杨村2025年度龙谭沟提灌站维修建设项目</t>
  </si>
  <si>
    <t xml:space="preserve">5300001247324120 </t>
  </si>
  <si>
    <t>管网延伸1km等</t>
  </si>
  <si>
    <t>建成后可解决200余户生产生活用水，带动本村5户19人参与务工，增加收入</t>
  </si>
  <si>
    <t>歧坪镇万宝村2025年度宜居宜业和美乡村基础设施建设项目</t>
  </si>
  <si>
    <t>5300001245668584</t>
  </si>
  <si>
    <t>建设农业社会化服务中心，建设内容主要包括：①投资26万元硬化农业社会化服务中心地皮；②投资 124 万元，采购拖拉机2台，插秧机3台，收割机1台，打药机1台。</t>
  </si>
  <si>
    <t>项目建成后，整体出租给业主，年租金收益9 万元。</t>
  </si>
  <si>
    <t>歧坪镇凤凰村2025年度宜居宜业和美乡村基础设施建设项目</t>
  </si>
  <si>
    <t>5300001245946597</t>
  </si>
  <si>
    <t>全村安装自来水75余万元，四组至万虹村连村路硬化1千米，五组、二组、一组3口堰塘整治，四组堰塘标改。</t>
  </si>
  <si>
    <t>项目建成后，解决全村380户自来水饮水问题，160户农业生产用水问题，40户出行问题。</t>
  </si>
  <si>
    <t>桥溪乡金龙村2025年山坪塘整治工程</t>
  </si>
  <si>
    <t>5300001242074079</t>
  </si>
  <si>
    <t>桥溪乡金龙村</t>
  </si>
  <si>
    <t>金龙村</t>
  </si>
  <si>
    <r>
      <rPr>
        <sz val="10"/>
        <rFont val="仿宋_GB2312"/>
        <charset val="134"/>
      </rPr>
      <t>1.桥溪乡金龙村一组整治堰塘一口（长60m，宽25m，高4m，盖坝2m，蓄水量5500m</t>
    </r>
    <r>
      <rPr>
        <sz val="10"/>
        <rFont val="宋体"/>
        <charset val="134"/>
      </rPr>
      <t>³</t>
    </r>
    <r>
      <rPr>
        <sz val="10"/>
        <rFont val="仿宋_GB2312"/>
        <charset val="134"/>
      </rPr>
      <t>）清淤，山坪塘四周砌砖，底板硬化，山坪塘坝硬化，溢洪道整治；2.桥溪乡金龙村一组整治堰塘一口（长40m，宽28m，高4m，盖坝2m蓄水量4000m</t>
    </r>
    <r>
      <rPr>
        <sz val="10"/>
        <rFont val="宋体"/>
        <charset val="134"/>
      </rPr>
      <t>³</t>
    </r>
    <r>
      <rPr>
        <sz val="10"/>
        <rFont val="仿宋_GB2312"/>
        <charset val="134"/>
      </rPr>
      <t>）清淤，山坪塘四周砌砖，底板硬化，山坪塘坝硬化，溢洪道整治；3.桥溪乡金龙村三组整治堰塘一口（长60m，宽50m，高3m，盖坝2m，蓄水量8500m</t>
    </r>
    <r>
      <rPr>
        <sz val="10"/>
        <rFont val="宋体"/>
        <charset val="134"/>
      </rPr>
      <t>³</t>
    </r>
    <r>
      <rPr>
        <sz val="10"/>
        <rFont val="仿宋_GB2312"/>
        <charset val="134"/>
      </rPr>
      <t>）清淤，山坪塘四周砌砖，底板硬化，山坪塘坝硬化，溢洪道整治；4.标识标牌</t>
    </r>
  </si>
  <si>
    <t>项目建设期间，吸纳15户脱贫户30人参与务工，（其中脱贫户约10户10人，一般户5户5人，人均增收0.5万元）；项目建成后，山平塘整治完成后增加灌溉面积300亩，解决50户一般生产用水和农业灌溉问题。带动周边群众发展产业等。</t>
  </si>
  <si>
    <t>桥溪乡尖山村2025年度基础设施及山坪塘整治项目</t>
  </si>
  <si>
    <t>5300001242071376</t>
  </si>
  <si>
    <t>尖山村</t>
  </si>
  <si>
    <t>尖山村五组</t>
  </si>
  <si>
    <t>1.桥溪乡尖山村一组，整治湾田湾山坪塘一口，面积900平方米，深4米，蓄水量3500立方米，对堰塘进行清淤、治漏等
2.桥溪乡尖山村五组，整治柏垭山坪塘一口，面积170平方米，深5米，蓄水量850立方米，对堰塘进行清淤、治漏等
3.桥溪乡尖山村九组，整治坑坑田山坪塘一口，面积300平方米，深5米，蓄水量1500立方米，对堰塘进行清淤、治漏等</t>
  </si>
  <si>
    <t>1.项目建设期间，吸纳当地群众30人参与务工（其中脱贫户约6户24人，一般户约51户161人），增加务工收入6万元。山平塘整治完成后增加灌溉面积600亩，解决57户一般生产用水和农业灌溉问题。
2.项目建设期间，吸纳当地群众15人参与务工（其中脱贫户约3户11人，一般户约19户51人），增加务工收入4万元。山平塘整治完成后增加灌溉面积80亩，解决22户一般生产用水和农业灌溉问题。
3.项目建设期间，吸纳当地群众20人参与务工（其中脱贫户约5户14人，一般户约13户82人），增加务工收入5万元。山平塘整治完成后增加灌溉面积150亩，解决23户一般生产用水和农业灌溉问题。</t>
  </si>
  <si>
    <t>桥溪乡富强村2025年山坪塘整治项目</t>
  </si>
  <si>
    <t>5300001242069244</t>
  </si>
  <si>
    <t>桥溪乡富强村</t>
  </si>
  <si>
    <t>富强村</t>
  </si>
  <si>
    <t>1.桥溪乡富强村一组，整治杨家梁堰一口，面积600平方米，深5米，蓄水量3000立方米，对堰塘进行清淤、泄洪渠硬化15米，水渠硬化1000米，放水设施治漏
2.桥溪乡富强村5组，整治土石弯堰一口，面积6000平方米，深4米，蓄水量2400立方米，对堰塘进行清淤、泄洪渠硬化15米，水渠硬化100米，放水设施治漏</t>
  </si>
  <si>
    <t>1.项目建设期间，吸纳当地群众10人参与务工（其中脱贫户约3户4人，一般户约3户6人），增加务工收入0.8万元。山平塘整治完成后增加灌溉面积370亩，解决17户一般生产用水和农业灌溉问题。1.桥溪乡富强村一组，整治杨家梁堰一口，面积600平方米，深5米，蓄水量3000立方米，对堰塘进行清淤、泄洪渠硬化15米，水渠硬化1000米，放水设施治漏
2.项目建设期间，吸纳当地群众12人参与务工（其中脱贫户约3户3人，一般户约7户9人），增加务工收入0.8万元。山平塘整治完成后增加灌溉面积260亩，解决14户一般生产用水和农业灌溉问题。</t>
  </si>
  <si>
    <t>桥溪乡川主村2025年重点帮扶村产业路及供水保障设施建设项目</t>
  </si>
  <si>
    <t>5300001242065264</t>
  </si>
  <si>
    <t>川主村</t>
  </si>
  <si>
    <t>川主村一组、二组、六组</t>
  </si>
  <si>
    <t>1.桥溪乡川主村一组洞沟湾人需饮用水蓄水塘加高工程（14米*3米*3米+5米*5米*3米）石混结构，三相水磅1只，控制开关1套，水磅浮球1套，40水管400米,50米防护栏
2.川主村二组修建产业路建设500米*3米*0.2米混凝土结构
3.川主村六组新建百花水库洞子口人需饮水蓄水池10米*4米*2米钢筋混凝土结构</t>
  </si>
  <si>
    <t>一组：项目建设期间，吸纳当地群众21人参与务工（其中5脱贫户7人，一般户13户14人）务工，增加务工收入2万多元；项目建成后，有力保障了全组农户60户，184人（其中：脱贫户8户，28人）的百姓人需用水情况。
二组：项目建设期间，吸纳当地群众15人参与务工（其中4脱贫户5人，一般户6户10人）务工，增加务工收入1.5万多元，项目建成后，改善了项目区老百姓出行条件，带动周边群众积极发展产业等。
六组：项目建设期间，吸纳当地群众25人参与务工（其中10脱贫户13人，一般户11户12人）务工，增加务工收入3万多元；项目建成后，有力保障了全村343户1009人老百姓的人需用水情况，加快了群众发展产业等。</t>
  </si>
  <si>
    <t>桥溪乡云峰村2025年度宜居宜业和美乡村组道路硬化项目</t>
  </si>
  <si>
    <t>5300001242076602</t>
  </si>
  <si>
    <t>云峰村</t>
  </si>
  <si>
    <t>桥溪乡云峰村</t>
  </si>
  <si>
    <t>云峰村硬化组道路总计2596米。其中：二组冰峰崖至姚忠屋后硬化组道路490米（490米*3.5米*0.2米）；三组村委会至姚克成屋旁硬化组道路370米（370米*3.5米*0.2米）；六组邓荣树屋旁至邓仕明屋后硬化组道路360米（360米*3.5米*0.2米）；王家包至蒲春堂屋后硬化组道路536米（536米*3.5米*0.2米）；七组田玉文屋旁石坝子至田家湾硬化道路600米（600米*3.5米*0.2米）</t>
  </si>
  <si>
    <t>项目建设期间，吸纳31户脱贫户128人务工增收0.3万元；改善了项目区老百姓出行条件，带动周边群众发展产业10多亩等。</t>
  </si>
  <si>
    <t>桥溪乡长河村2025年重点帮扶村组道路硬化项目</t>
  </si>
  <si>
    <t>5300001242078227</t>
  </si>
  <si>
    <t>桥溪乡长河村</t>
  </si>
  <si>
    <t>长河村</t>
  </si>
  <si>
    <r>
      <rPr>
        <sz val="10"/>
        <rFont val="仿宋_GB2312"/>
        <charset val="134"/>
      </rPr>
      <t>1.一组大桥头至尤家院子道路硬化（长1000m，宽3m，厚0.2m）
2.四组蒲家沟鱼塘塘沿建设13亩，周长约850米。
3.一组杨家院子至二组原小寨村委会新建毛坯路长3000m，宽3.5m-4m防火通道建设。
4.六组碳厂沟何家老屋后新建抗旱池两口，200m</t>
    </r>
    <r>
      <rPr>
        <sz val="10"/>
        <rFont val="宋体"/>
        <charset val="134"/>
      </rPr>
      <t>³</t>
    </r>
    <r>
      <rPr>
        <sz val="10"/>
        <rFont val="仿宋_GB2312"/>
        <charset val="134"/>
      </rPr>
      <t>一口（直径12m，高2m）。
5.长河村三组集中供水池更换饮水池主水管（长1000m，直径25）。
6.长河村集体经济酒店后方堡坎（长38m，高6m，平均宽度1.5m）</t>
    </r>
  </si>
  <si>
    <t>项目建设期间，吸纳当地务工群众≥15人参加务工（其中脱贫户≥5人，一般户≥10人，人均增收0.2万元）项目完工后解决34户113人人畜饮水问题，解决120亩农田及40亩猕猴桃灌溉，方便11户94人出行，增加集体经济收入</t>
  </si>
  <si>
    <t>桥溪乡近水村2025年破损道路修复项目</t>
  </si>
  <si>
    <t>5300001242075500</t>
  </si>
  <si>
    <t>近水村</t>
  </si>
  <si>
    <t>近水村一组、二组、三组</t>
  </si>
  <si>
    <t>修复邓仕武屋后至一组杨家坪杨永发处破损道路1公里（其中：响子磅至长屋间：500m*4.5m*0.2m；堡坎一处15m*1.5m*3m）</t>
  </si>
  <si>
    <t>项目建设期间，吸纳8户8人脱贫户（其中监测户一户）务工增收0.3万元；项目产生效益后，带动发展产业100亩。</t>
  </si>
  <si>
    <t>三川镇大阳村2025年度山坪塘整治项目</t>
  </si>
  <si>
    <t>5300001242317216</t>
  </si>
  <si>
    <t>大阳村村民委员</t>
  </si>
  <si>
    <t>大阳村二组偏达石山坪塘、四组大石岩山坪塘</t>
  </si>
  <si>
    <r>
      <rPr>
        <sz val="10"/>
        <rFont val="仿宋_GB2312"/>
        <charset val="134"/>
      </rPr>
      <t>整治山坪塘2口，其中一口位于大阳村四组的面积750</t>
    </r>
    <r>
      <rPr>
        <sz val="10"/>
        <rFont val="宋体"/>
        <charset val="134"/>
      </rPr>
      <t>㎡</t>
    </r>
    <r>
      <rPr>
        <sz val="10"/>
        <rFont val="仿宋_GB2312"/>
        <charset val="134"/>
      </rPr>
      <t>，深8米，蓄水量6000m</t>
    </r>
    <r>
      <rPr>
        <sz val="10"/>
        <rFont val="宋体"/>
        <charset val="134"/>
      </rPr>
      <t>³</t>
    </r>
    <r>
      <rPr>
        <sz val="10"/>
        <rFont val="仿宋_GB2312"/>
        <charset val="134"/>
      </rPr>
      <t>，位于二组的面积1000</t>
    </r>
    <r>
      <rPr>
        <sz val="10"/>
        <rFont val="宋体"/>
        <charset val="134"/>
      </rPr>
      <t>㎡</t>
    </r>
    <r>
      <rPr>
        <sz val="10"/>
        <rFont val="仿宋_GB2312"/>
        <charset val="134"/>
      </rPr>
      <t>，深8米，蓄水量8000m</t>
    </r>
    <r>
      <rPr>
        <sz val="10"/>
        <rFont val="宋体"/>
        <charset val="134"/>
      </rPr>
      <t>³</t>
    </r>
    <r>
      <rPr>
        <sz val="10"/>
        <rFont val="仿宋_GB2312"/>
        <charset val="134"/>
      </rPr>
      <t>。</t>
    </r>
  </si>
  <si>
    <t>项目建成后，覆盖250余户740人，其中脱贫8户，增加有效灌溉面积65亩。</t>
  </si>
  <si>
    <t>三川镇楼莲村2025年度基础设施暨产业配套建设项目</t>
  </si>
  <si>
    <t>5300001242101787</t>
  </si>
  <si>
    <t>楼莲村村民委员会</t>
  </si>
  <si>
    <t>三川镇楼莲村六组</t>
  </si>
  <si>
    <t>该项目主要建设40渠道1.7公里</t>
  </si>
  <si>
    <t>吸纳群众务工就业15人，其中脱贫户（监测户）6户9人；项目实施后可以有效解决我村六组生产用水问题。</t>
  </si>
  <si>
    <t>30</t>
  </si>
  <si>
    <t>三川镇天观社区2025年度基础设施暨产业配套建设项目</t>
  </si>
  <si>
    <t>5300001242102149</t>
  </si>
  <si>
    <t>三川镇天观社区</t>
  </si>
  <si>
    <t>整治山坪塘一口；150户人居饮水管网改造</t>
  </si>
  <si>
    <t>预计带动周边群众就业15 人，其中脱贫户（监测户）8   人。</t>
  </si>
  <si>
    <t>三川镇三河村2025年度基础设施暨产业配套建设项目</t>
  </si>
  <si>
    <t>5300001242101894</t>
  </si>
  <si>
    <t>三河村居民委员会</t>
  </si>
  <si>
    <t>三河村</t>
  </si>
  <si>
    <r>
      <rPr>
        <sz val="10"/>
        <rFont val="仿宋_GB2312"/>
        <charset val="134"/>
      </rPr>
      <t>五组新山坪塘除险加固，二组安全饮水。其中治理山坪塘滑坡，山坪塘内坝护坡混泥土145m</t>
    </r>
    <r>
      <rPr>
        <sz val="10"/>
        <rFont val="宋体"/>
        <charset val="134"/>
      </rPr>
      <t>³</t>
    </r>
    <r>
      <rPr>
        <sz val="10"/>
        <rFont val="仿宋_GB2312"/>
        <charset val="134"/>
      </rPr>
      <t>，坝面硬化163m</t>
    </r>
    <r>
      <rPr>
        <sz val="10"/>
        <rFont val="宋体"/>
        <charset val="134"/>
      </rPr>
      <t>³</t>
    </r>
    <r>
      <rPr>
        <sz val="10"/>
        <rFont val="仿宋_GB2312"/>
        <charset val="134"/>
      </rPr>
      <t>，钢筋9吨，外坝网格梁2200平方，护坡维护土石方开挖转运6000m</t>
    </r>
    <r>
      <rPr>
        <sz val="10"/>
        <rFont val="宋体"/>
        <charset val="134"/>
      </rPr>
      <t>³</t>
    </r>
    <r>
      <rPr>
        <sz val="10"/>
        <rFont val="仿宋_GB2312"/>
        <charset val="134"/>
      </rPr>
      <t>，山坪塘盖治漏，放水闸阀治理；安全饮水防旱池加盖改造饮水池，400米PE32管。二组提灌站水泵加固，取水竖井。</t>
    </r>
  </si>
  <si>
    <t>预计带动周边群众就业15 人，其中脱贫户（监测户）10   人。</t>
  </si>
  <si>
    <t>40</t>
  </si>
  <si>
    <t>三川镇柏溪村2025年度道路修复项目</t>
  </si>
  <si>
    <t>5300001242100938</t>
  </si>
  <si>
    <t>柏溪村村民委员会</t>
  </si>
  <si>
    <t>柏溪村</t>
  </si>
  <si>
    <t>整治修复道路17处，632米。</t>
  </si>
  <si>
    <t>吸纳群众务工就业，解决全村286户892人出行安全问题。</t>
  </si>
  <si>
    <t>三川镇龙柳村2025年度基础设施建设项目</t>
  </si>
  <si>
    <t>5300001242101219</t>
  </si>
  <si>
    <t>龙柳村村民委员会</t>
  </si>
  <si>
    <t>龙柳村</t>
  </si>
  <si>
    <t>道路硬化890米、道路修补15处、挡土墙修建30米</t>
  </si>
  <si>
    <t>吸收当地群众就业，其中预计脱贫户（监测户） 8人。</t>
  </si>
  <si>
    <t>49</t>
  </si>
  <si>
    <t>三川镇天官村2025年度通村道路维修整治项目</t>
  </si>
  <si>
    <t>5300001242102498</t>
  </si>
  <si>
    <t>天官村村民委员会</t>
  </si>
  <si>
    <t>天官村</t>
  </si>
  <si>
    <r>
      <rPr>
        <sz val="10"/>
        <rFont val="仿宋_GB2312"/>
        <charset val="134"/>
      </rPr>
      <t>维修通村道路2处，长120米。三组村道加宽1.5米，长2.8公里；堡坎4处，约400m</t>
    </r>
    <r>
      <rPr>
        <sz val="10"/>
        <rFont val="宋体"/>
        <charset val="134"/>
      </rPr>
      <t>³</t>
    </r>
    <r>
      <rPr>
        <sz val="10"/>
        <rFont val="仿宋_GB2312"/>
        <charset val="134"/>
      </rPr>
      <t>；涵管φ80（5处），长30米；错车道10个。</t>
    </r>
  </si>
  <si>
    <t>吸纳村民务工就业，其中脱贫人口5户，低保2户。优先吸纳本地村民务工就业，为群众提供工资收入，其中吸引脱贫户（监测户）10人就业，预计人均增收1000元/年。</t>
  </si>
  <si>
    <t>50</t>
  </si>
  <si>
    <t>三川镇龙景村2025年度滚子田堰塘维修整治项目</t>
  </si>
  <si>
    <t>5300001242617306</t>
  </si>
  <si>
    <t>龙景村村民委员会</t>
  </si>
  <si>
    <t>维修整治堰塘内坝空洞、坝顶悬空等；其中悬空长4米、宽4.4米、高3.8米。</t>
  </si>
  <si>
    <t>带动周边群众务工就业，其中脱贫户（监测户）3人</t>
  </si>
  <si>
    <t>三川镇阳园村2025年度宜居宜业和美乡村建设项目</t>
  </si>
  <si>
    <t>5300001242102627</t>
  </si>
  <si>
    <t>阳园村村民委员会</t>
  </si>
  <si>
    <t>阳园村</t>
  </si>
  <si>
    <t xml:space="preserve">1、阳园村四组环山窖公路两侧修砌堡坎；
2、老山坪塘（原阳观村）饮水渠道硬化；
3、深沟池落水塘至柳树田头渠道硬化；
4、阳园村六组樟木树塘修砌堡坎；
5、公路沿线水渠硬化3000米
</t>
  </si>
  <si>
    <t>促进本村村民就近务工，预计项目实施期间吸纳脱贫户3人，一般户10人参与项目建设。</t>
  </si>
  <si>
    <t>95</t>
  </si>
  <si>
    <t>三川镇天官村2025年度安全饮水管网提升项目</t>
  </si>
  <si>
    <t>5300001242102360</t>
  </si>
  <si>
    <t>更换老化官网21000米</t>
  </si>
  <si>
    <t>吸纳本地村民务工就业，为群众提供工资收入，其中吸引脱贫户（监测户）10人就业，预计人均增收500元/年。</t>
  </si>
  <si>
    <t>25</t>
  </si>
  <si>
    <t>三川镇龙景村2025年度宜居宜业和美乡村建设项目</t>
  </si>
  <si>
    <t>5300001242221306</t>
  </si>
  <si>
    <t>人居环境整治及基础设施</t>
  </si>
  <si>
    <t>农村卫生厕所改造及供水保障</t>
  </si>
  <si>
    <t>龙景村</t>
  </si>
  <si>
    <t>新建改造村委会公厕1处；饮水管道改造5km；三组产业园道路硬化1.5km公里。</t>
  </si>
  <si>
    <t>带动周边群众务工就业20人，其中脱贫户（监测户）10人</t>
  </si>
  <si>
    <t>石马镇石马村2025年贺家湾山坪塘整治项目</t>
  </si>
  <si>
    <t>5300001242099607</t>
  </si>
  <si>
    <t>石马镇石马村村民委员会</t>
  </si>
  <si>
    <t>石马镇石马村</t>
  </si>
  <si>
    <t>贺家湾山坪塘整治一口及新建水渠150米</t>
  </si>
  <si>
    <t>保障生产用水充足，农田灌溉，庄稼增收，产业发展需要。带动群众务工增收</t>
  </si>
  <si>
    <t>石马镇月沙村2025年耳山田塘山坪塘整治项目</t>
  </si>
  <si>
    <t>5300001242100177</t>
  </si>
  <si>
    <t>石马镇月沙村村民委员会</t>
  </si>
  <si>
    <t>石马镇月沙村</t>
  </si>
  <si>
    <t>整治山坪塘一口</t>
  </si>
  <si>
    <t>惠及35户农户110亩农田生产用水</t>
  </si>
  <si>
    <t>石马镇中华村2025年山坪塘整治项目</t>
  </si>
  <si>
    <t>5300001242100486</t>
  </si>
  <si>
    <t>石马镇中华村村名委员会</t>
  </si>
  <si>
    <t>石马镇中华村</t>
  </si>
  <si>
    <t>白果树山坪塘：清淤1600立方，护坡长110米，高3米，坝盖硬化长110米，高2米，以及山坪塘治漏，安装护栏110米，排洪渠硬化等。老屋山坪塘：坝长90米，高6米，宽5米，山坪塘宽25米，长90米。山坪塘清淤以及坝体护坡整治，盖坝硬化，栏杆安装，山坪塘治漏扩容</t>
  </si>
  <si>
    <t>惠及周边70余户250余人，项目过程带群众增收，项目建成后有效解决周边群众生产生活用水问题</t>
  </si>
  <si>
    <t>石马镇凤桥村2025年宜居宜业和美乡村建设项目</t>
  </si>
  <si>
    <t>5300001242094662</t>
  </si>
  <si>
    <t>石马镇凤桥村村名委员会</t>
  </si>
  <si>
    <t>石马镇凤桥村</t>
  </si>
  <si>
    <t>二组蹇家梁（涉及周边产业园）道路硬化1000米，宽3.5米，厚0.2米；二组毛隆为新处至隆为军处道路硬化600米，宽3.5米，厚0.2米。</t>
  </si>
  <si>
    <t>通过道路建设，降低产业园生产成本，带动周边群众17户54人产业增收</t>
  </si>
  <si>
    <t>石马镇安木村2025年基础设施补短项目</t>
  </si>
  <si>
    <t>5300001242094270</t>
  </si>
  <si>
    <t>石马镇安木村村民委员会</t>
  </si>
  <si>
    <t>石马镇安木村</t>
  </si>
  <si>
    <t>刘红梅屋前至蹇平先屋后道路硬化长500米，宽3.5米，厚0.2米;标改八组王家湾堰塘，建成后蓄水量可达到8000立方;标改七组马鞍山堰塘，建成后蓄水量可达到8000立方</t>
  </si>
  <si>
    <t>道路建设便捷周边产业园，减少生产生活成本，涉及农户40余户100余人，项目建设过程中吸纳群众务工增收</t>
  </si>
  <si>
    <t>石马镇红星社区2025年基础设施补短建设项目</t>
  </si>
  <si>
    <t>5300001242095203</t>
  </si>
  <si>
    <t>石马镇红星社区居民委员会</t>
  </si>
  <si>
    <t>石马镇红星社区</t>
  </si>
  <si>
    <t>王忠明屋右侧至陈德明屋后公路道路硬化800米，宽3米，厚0.2米；张口市山坪塘标改。</t>
  </si>
  <si>
    <t>带动周边群众务工，涉及农户20余户40人，其中脱贫户5户10余人，增加收入，节约出行成本，增加产业园收益</t>
  </si>
  <si>
    <t>石马镇青松村2025年基础设施补短项目</t>
  </si>
  <si>
    <t>5300001242098081</t>
  </si>
  <si>
    <t>石马镇青松村村民委员会</t>
  </si>
  <si>
    <t>石马镇青松村二组、一组</t>
  </si>
  <si>
    <t>二组村委会至断垭嚯道路硬化800米，宽3米，厚0.2米；整治山坪塘一口；一组陈家梁至黄家嘴渠系建设1000米</t>
  </si>
  <si>
    <t>惠及170余户农户，保障100余亩农田生产用水，项目实施中吸纳群众务工增收</t>
  </si>
  <si>
    <t>石马镇青田村2025年基础设施补短项目</t>
  </si>
  <si>
    <t>5300001242098951</t>
  </si>
  <si>
    <t>石马镇青田村村名委员会</t>
  </si>
  <si>
    <t>石马镇青田村</t>
  </si>
  <si>
    <t>标改整治五组范家院子山坪塘1口；标改整治三组骑马堰山坪塘1口；新堰塘引水渠新建300米（涉及产业园）；青田七组大院子至黄勇处道路硬化300米，宽3米，厚0.2米。</t>
  </si>
  <si>
    <t>涉及农户100户200余人，其中脱贫户20余户。项目建设过程中带动周边群众务工</t>
  </si>
  <si>
    <t>石马镇岳王村2025年吴家沟山坪塘整治项目</t>
  </si>
  <si>
    <t>5300001242097095</t>
  </si>
  <si>
    <t>石马镇岳王村村名委员会</t>
  </si>
  <si>
    <t>石马镇岳王村</t>
  </si>
  <si>
    <t>四组山坪塘整治一口，主要为护坡治漏，盖坝长35米，高8米</t>
  </si>
  <si>
    <t>四组受益73户420人，项目建设中带动周边群众务工增收</t>
  </si>
  <si>
    <t>石马镇五峰村2025年重点帮扶村道路硬化建设项目</t>
  </si>
  <si>
    <t>5300001242096498</t>
  </si>
  <si>
    <t>石马镇五峰村村民委员会</t>
  </si>
  <si>
    <t>石马镇五峰村</t>
  </si>
  <si>
    <t>五组蒲政华至向文学处道路硬化180米，宽3.5米，厚0.2米；四组文贵财至蹇志华处道路硬化350米，宽3.5米，厚0.2米；三组孙富弟至谢天刚处道路硬化270米，宽3.5米，厚0.2米；四组与五组连接路硬化200米，宽3.5米，厚0.2米</t>
  </si>
  <si>
    <t>带动周边群众务工，增加收入，节约出行成本</t>
  </si>
  <si>
    <t>石马镇月沙村2025年重点帮扶村道路硬化建设项目</t>
  </si>
  <si>
    <t>5300001242096212</t>
  </si>
  <si>
    <t>石马镇月沙村村名委员会</t>
  </si>
  <si>
    <t>四组先生湾道路硬化400米，宽3.5米，厚0.2米；五组杨万国产业园道路建设200米，宽3.5米，厚0.2米；六组蹇礼处道路硬化270米，宽3.5米，厚0.2米；二组与三组连接路130米，宽3.5米，厚0.2米</t>
  </si>
  <si>
    <t>石马镇中华村2025年水渠建设项目</t>
  </si>
  <si>
    <t>5300001242095671</t>
  </si>
  <si>
    <t>农村供水保障设施</t>
  </si>
  <si>
    <t>四组小山坪塘至中华村委会水渠建设，PE主水管安装1000米，ф160</t>
  </si>
  <si>
    <t>全村受益450户1600人</t>
  </si>
  <si>
    <t>亭子镇佛山社区2025年产业提升项目</t>
  </si>
  <si>
    <t>5300001242146092</t>
  </si>
  <si>
    <t>佛山社区</t>
  </si>
  <si>
    <r>
      <rPr>
        <sz val="10"/>
        <rFont val="仿宋_GB2312"/>
        <charset val="134"/>
      </rPr>
      <t>一组猕猴桃产业园提升160亩，水肥一体化提升改造160亩；整治四组老虎阁塘堰（面积150</t>
    </r>
    <r>
      <rPr>
        <sz val="10"/>
        <rFont val="宋体"/>
        <charset val="134"/>
      </rPr>
      <t>㎡</t>
    </r>
    <r>
      <rPr>
        <sz val="10"/>
        <rFont val="仿宋_GB2312"/>
        <charset val="134"/>
      </rPr>
      <t>，深6m，蓄水量900m</t>
    </r>
    <r>
      <rPr>
        <sz val="10"/>
        <rFont val="宋体"/>
        <charset val="134"/>
      </rPr>
      <t>³</t>
    </r>
    <r>
      <rPr>
        <sz val="10"/>
        <rFont val="仿宋_GB2312"/>
        <charset val="134"/>
      </rPr>
      <t>）、四组梁后楼塘堰（面积100</t>
    </r>
    <r>
      <rPr>
        <sz val="10"/>
        <rFont val="宋体"/>
        <charset val="134"/>
      </rPr>
      <t>㎡</t>
    </r>
    <r>
      <rPr>
        <sz val="10"/>
        <rFont val="仿宋_GB2312"/>
        <charset val="134"/>
      </rPr>
      <t>，深8m，蓄水量800m</t>
    </r>
    <r>
      <rPr>
        <sz val="10"/>
        <rFont val="宋体"/>
        <charset val="134"/>
      </rPr>
      <t>³</t>
    </r>
    <r>
      <rPr>
        <sz val="10"/>
        <rFont val="仿宋_GB2312"/>
        <charset val="134"/>
      </rPr>
      <t>）、四组李国和处防旱池（面积25</t>
    </r>
    <r>
      <rPr>
        <sz val="10"/>
        <rFont val="宋体"/>
        <charset val="134"/>
      </rPr>
      <t>㎡</t>
    </r>
    <r>
      <rPr>
        <sz val="10"/>
        <rFont val="仿宋_GB2312"/>
        <charset val="134"/>
      </rPr>
      <t>，深5m，蓄水量125m</t>
    </r>
    <r>
      <rPr>
        <sz val="10"/>
        <rFont val="宋体"/>
        <charset val="134"/>
      </rPr>
      <t>³</t>
    </r>
    <r>
      <rPr>
        <sz val="10"/>
        <rFont val="仿宋_GB2312"/>
        <charset val="134"/>
      </rPr>
      <t>）。</t>
    </r>
  </si>
  <si>
    <t>涉及农户158户486人，其中脱贫户10户39人，项目建设期间，吸纳项目地群众≥30人参与务工（其中脱贫户12户18人一般户8户12人），人均增加务工收入≥1600元。建成后可解决65户农户的一般生产及农业灌溉问题。</t>
  </si>
  <si>
    <t>亭子镇双峰村2025年产业园配套基础设施建设项目</t>
  </si>
  <si>
    <t>5300001242157353</t>
  </si>
  <si>
    <t>双峰村</t>
  </si>
  <si>
    <r>
      <rPr>
        <sz val="10"/>
        <rFont val="仿宋_GB2312"/>
        <charset val="134"/>
      </rPr>
      <t>产业园提升180亩，施肥180吨；整治六组连儿塘1口（面积600</t>
    </r>
    <r>
      <rPr>
        <sz val="10"/>
        <rFont val="宋体"/>
        <charset val="134"/>
      </rPr>
      <t>㎡</t>
    </r>
    <r>
      <rPr>
        <sz val="10"/>
        <rFont val="仿宋_GB2312"/>
        <charset val="134"/>
      </rPr>
      <t>，深6m，蓄水量3600m</t>
    </r>
    <r>
      <rPr>
        <sz val="10"/>
        <rFont val="宋体"/>
        <charset val="134"/>
      </rPr>
      <t>³</t>
    </r>
    <r>
      <rPr>
        <sz val="10"/>
        <rFont val="仿宋_GB2312"/>
        <charset val="134"/>
      </rPr>
      <t>），一组组圆柏树山坪塘治漏（面积700</t>
    </r>
    <r>
      <rPr>
        <sz val="10"/>
        <rFont val="宋体"/>
        <charset val="134"/>
      </rPr>
      <t>㎡</t>
    </r>
    <r>
      <rPr>
        <sz val="10"/>
        <rFont val="仿宋_GB2312"/>
        <charset val="134"/>
      </rPr>
      <t>，深4m，蓄水量28000m</t>
    </r>
    <r>
      <rPr>
        <sz val="10"/>
        <rFont val="宋体"/>
        <charset val="134"/>
      </rPr>
      <t>³</t>
    </r>
    <r>
      <rPr>
        <sz val="10"/>
        <rFont val="仿宋_GB2312"/>
        <charset val="134"/>
      </rPr>
      <t>）；荒地整治复耕170亩（六组120亩、一组50亩）；新建生产作业道2公里，涵洞修复13处。</t>
    </r>
  </si>
  <si>
    <t>涉及农户95户249人，其中脱贫户34户97人，项目建设期间，吸纳项目地群众≥25人参与务工（其中脱贫户8户13人一般户7户12人），人均增加务工收入≥2000元。建成后可解决35户农户的一般生产及农业灌溉问题。</t>
  </si>
  <si>
    <t>亭子镇水池村2025年产业园提升改造项目</t>
  </si>
  <si>
    <t>5300001242161783</t>
  </si>
  <si>
    <t>水池村</t>
  </si>
  <si>
    <r>
      <rPr>
        <sz val="10"/>
        <rFont val="仿宋_GB2312"/>
        <charset val="134"/>
      </rPr>
      <t>产业园管护150亩，安装围网，安装喷灌60亩；三组峰云塘堰增设泄洪口（长6米、宽2米、高1.5米）,整治泄洪渠（长50米、宽0.6米、高0.6米）,盖面公路硬化（长300米、宽3米、高0.2米）,外盖公路边抽筋撑砌；整治五组白嘴子山坪塘（面积1500</t>
    </r>
    <r>
      <rPr>
        <sz val="10"/>
        <rFont val="宋体"/>
        <charset val="134"/>
      </rPr>
      <t>㎡</t>
    </r>
    <r>
      <rPr>
        <sz val="10"/>
        <rFont val="仿宋_GB2312"/>
        <charset val="134"/>
      </rPr>
      <t>，深4m，蓄水量6000m</t>
    </r>
    <r>
      <rPr>
        <sz val="10"/>
        <rFont val="宋体"/>
        <charset val="134"/>
      </rPr>
      <t>³</t>
    </r>
    <r>
      <rPr>
        <sz val="10"/>
        <rFont val="仿宋_GB2312"/>
        <charset val="134"/>
      </rPr>
      <t>）。</t>
    </r>
  </si>
  <si>
    <t>涉及农户105户340人。脱贫户27户95人，项目建设期间，吸纳项目地群众≥20人参与务工（其中脱贫户6户10人一般户5户10人），人均增加务工收入≥2000元。建成后可解决45户农户的一般生产及农业灌溉问题。</t>
  </si>
  <si>
    <t>亭子镇长江村2025年产业提升项目</t>
  </si>
  <si>
    <t>5300001242166482</t>
  </si>
  <si>
    <t>长江村</t>
  </si>
  <si>
    <t>梨产业园区排水渠整治1.4公里；梨园、柑橘园管护及土壤培肥700亩，梨产业园区砌筑覆土堡坎（长1500米，宽0.45米，高1米）。</t>
  </si>
  <si>
    <t>涉及农户310户861人，其中脱贫户80户277人，项目建设期间，吸纳项目地群众≥20人参与务工（其中脱贫户8户11人一般户7户9人），人均增加务工收入≥2000元。</t>
  </si>
  <si>
    <t>亭子镇大营村2025年度宜居宜业和美乡村基础设施建设项目</t>
  </si>
  <si>
    <t>5300001245609637</t>
  </si>
  <si>
    <t>亭子镇</t>
  </si>
  <si>
    <t>大营村</t>
  </si>
  <si>
    <t>马地岩移民安置点房后排洪渠600米（1米*1米）；三组灌溉放水渠530米（0.5米*0.6米），六组放水渠1500米（0.5米*0.6米）；七组梨园排洪渠650米（0.5米*0.6米）；二、六组公路堡坎100立方米。</t>
  </si>
  <si>
    <t>涉及农户140户315人，其中脱贫户10户38人，项目建设期间，吸纳项目地群众≥15人参与务工（其中脱贫户5户9人一般户6户6人），人均增加务工收入≥2000元。建成后可解决300户农户的农业灌溉、排洪及安全出现等问题。</t>
  </si>
  <si>
    <t>亭子镇清河村2025年重点帮扶村基础设施建设项目</t>
  </si>
  <si>
    <t>5300001242147995</t>
  </si>
  <si>
    <t>清河村</t>
  </si>
  <si>
    <r>
      <rPr>
        <sz val="10"/>
        <rFont val="仿宋_GB2312"/>
        <charset val="134"/>
      </rPr>
      <t>整治二组庙儿梁凼池（面积900</t>
    </r>
    <r>
      <rPr>
        <sz val="10"/>
        <rFont val="宋体"/>
        <charset val="134"/>
      </rPr>
      <t>㎡</t>
    </r>
    <r>
      <rPr>
        <sz val="10"/>
        <rFont val="仿宋_GB2312"/>
        <charset val="134"/>
      </rPr>
      <t>，深4m，蓄水量4500m</t>
    </r>
    <r>
      <rPr>
        <sz val="10"/>
        <rFont val="宋体"/>
        <charset val="134"/>
      </rPr>
      <t>³</t>
    </r>
    <r>
      <rPr>
        <sz val="10"/>
        <rFont val="仿宋_GB2312"/>
        <charset val="134"/>
      </rPr>
      <t>）、二组电门口凼池（面积1000</t>
    </r>
    <r>
      <rPr>
        <sz val="10"/>
        <rFont val="宋体"/>
        <charset val="134"/>
      </rPr>
      <t>㎡</t>
    </r>
    <r>
      <rPr>
        <sz val="10"/>
        <rFont val="仿宋_GB2312"/>
        <charset val="134"/>
      </rPr>
      <t>，深1.8m，蓄水量4000m</t>
    </r>
    <r>
      <rPr>
        <sz val="10"/>
        <rFont val="宋体"/>
        <charset val="134"/>
      </rPr>
      <t>³</t>
    </r>
    <r>
      <rPr>
        <sz val="10"/>
        <rFont val="仿宋_GB2312"/>
        <charset val="134"/>
      </rPr>
      <t>）、2组青杆林山坪塘（面积x800</t>
    </r>
    <r>
      <rPr>
        <sz val="10"/>
        <rFont val="宋体"/>
        <charset val="134"/>
      </rPr>
      <t>㎡</t>
    </r>
    <r>
      <rPr>
        <sz val="10"/>
        <rFont val="仿宋_GB2312"/>
        <charset val="134"/>
      </rPr>
      <t>，深1.5m，蓄水量3800m</t>
    </r>
    <r>
      <rPr>
        <sz val="10"/>
        <rFont val="宋体"/>
        <charset val="134"/>
      </rPr>
      <t>³</t>
    </r>
    <r>
      <rPr>
        <sz val="10"/>
        <rFont val="仿宋_GB2312"/>
        <charset val="134"/>
      </rPr>
      <t>）、三组大角落山坪塘（面积900</t>
    </r>
    <r>
      <rPr>
        <sz val="10"/>
        <rFont val="宋体"/>
        <charset val="134"/>
      </rPr>
      <t>㎡</t>
    </r>
    <r>
      <rPr>
        <sz val="10"/>
        <rFont val="仿宋_GB2312"/>
        <charset val="134"/>
      </rPr>
      <t>，深5m，蓄水量5000m</t>
    </r>
    <r>
      <rPr>
        <sz val="10"/>
        <rFont val="宋体"/>
        <charset val="134"/>
      </rPr>
      <t>³</t>
    </r>
    <r>
      <rPr>
        <sz val="10"/>
        <rFont val="仿宋_GB2312"/>
        <charset val="134"/>
      </rPr>
      <t>）；天池水库回水渠建设250米（60*80），提灌管网延伸1500米；新建垃圾棚10个。</t>
    </r>
  </si>
  <si>
    <t>涉及农户280户350人，其中脱贫户80户108人，项目建设期间，吸纳项目地群众≥30人参与务工（其中脱贫户8户16人一般户7户14人），人均增加务工收入≥2000元。建成后可解决165户农户的一般生产及农业灌溉问题。</t>
  </si>
  <si>
    <t>亭子镇大营村2025年乡村振兴产业发展基础设施项目</t>
  </si>
  <si>
    <t>5300001242139168</t>
  </si>
  <si>
    <r>
      <rPr>
        <sz val="10"/>
        <rFont val="仿宋_GB2312"/>
        <charset val="134"/>
      </rPr>
      <t>三组庙后池整治（面1600</t>
    </r>
    <r>
      <rPr>
        <sz val="10"/>
        <rFont val="宋体"/>
        <charset val="134"/>
      </rPr>
      <t>㎡</t>
    </r>
    <r>
      <rPr>
        <sz val="10"/>
        <rFont val="仿宋_GB2312"/>
        <charset val="134"/>
      </rPr>
      <t>?，深6m，蓄水量9600m</t>
    </r>
    <r>
      <rPr>
        <sz val="10"/>
        <rFont val="宋体"/>
        <charset val="134"/>
      </rPr>
      <t>³</t>
    </r>
    <r>
      <rPr>
        <sz val="10"/>
        <rFont val="仿宋_GB2312"/>
        <charset val="134"/>
      </rPr>
      <t>），对堰塘进行清杂理乱，护坡硬化，止滑梁硬化，更换闸阀，防水布铺设，堰盖加固；管网延伸1500米（160#管）；园区管护，包括土壤培肥800亩，园区清杂、拉枝，清理沟渠。</t>
    </r>
  </si>
  <si>
    <t>涉及农户86户262人，其中脱贫户6户16人，项目建设期间，吸纳项目地群众≥15人参与务工（其中脱贫户5户9人一般户6户6人），人均增加务工收入≥2000元。建成后可解决300户农户的一般生产及农业灌溉问题。</t>
  </si>
  <si>
    <t>亭子镇全域乡村振兴示范镇项目</t>
  </si>
  <si>
    <t>5300001242154982</t>
  </si>
  <si>
    <t>一是生活宜居；对亭子政府至原海螺村招呼站3千米道路进行加宽，整治山坪塘、旧灌溉渠系，新建灌溉渠系、景观树苗种植等。二是环境优美；计划农村人居环境整治25户，配套路灯建设。三是发展宜业；计划高标准农田改土1000余亩，配套泥结石生产作业道路、水渠、提灌建设等，有效提升土地利用率。</t>
  </si>
  <si>
    <t>预计吸纳150名当地群众务工，人均增收≥2000元；项目建成后，人居环境极大提升，2000余名群众方便出行，1000亩农田提质增效，带动当地群众发展特色种养业及休闲农业，人均增加收入达1000元</t>
  </si>
  <si>
    <t>文昌镇得胜村2025年度山坪塘维修整治项目</t>
  </si>
  <si>
    <t>5300001242648486</t>
  </si>
  <si>
    <t>文昌镇</t>
  </si>
  <si>
    <t>文昌镇得胜村</t>
  </si>
  <si>
    <t>整治梨地坪山坪塘1口（坝体长60米，宽3.5米，高4米），蓄水4500立方米，清淤治漏</t>
  </si>
  <si>
    <t>惠及农户30户，115人，其中脱贫户2户，8人，项目建设期间，吸纳5人务工增收2000余元；项目建成后，增加灌溉300亩，有效改善农业生产生活条件，促进农户增收</t>
  </si>
  <si>
    <t>文昌镇双庙村2025度重点帮扶村山坪塘维修整治及翠冠梨园改造提升项目</t>
  </si>
  <si>
    <t>5300001242652981</t>
  </si>
  <si>
    <t>文昌镇双庙村</t>
  </si>
  <si>
    <t>整治山坪塘1口，改造提升20亩翠冠梨园及附属设施配套、道路硬化400米（宽3.5米）</t>
  </si>
  <si>
    <t>惠及农户60户，242人，其中脱贫户25户，项目建设期间，吸纳6人务工增收2000余元；项目建成后，有效改善农业生产生活条件，促进农户增收</t>
  </si>
  <si>
    <t>文昌镇白岩社区2025年度猕猴桃园区提灌站建设项目</t>
  </si>
  <si>
    <t>5300001242654662</t>
  </si>
  <si>
    <t>文昌镇白岩社区</t>
  </si>
  <si>
    <t>白岩社区一组猕猴桃园区新建提灌站一座及管网延伸3公里</t>
  </si>
  <si>
    <t>惠及农户53户，262人，其中脱贫户12户，项目建设期间，吸纳15人务工增收2000余元；项目建成后，有效改善农业生产生活条件，提高猕猴桃产量，促进农户增收</t>
  </si>
  <si>
    <t>文昌镇鸳鸯村2025年度董家湾山坪塘整治项目</t>
  </si>
  <si>
    <t>5300001247775851</t>
  </si>
  <si>
    <t>鸳鸯村</t>
  </si>
  <si>
    <t>鸳鸯村三组董家湾山坪塘内坝硬化、坝顶加高、清淤及外坝整治（坝顶长45米，宽14米，内坝高10米)蓄水量2500立方米</t>
  </si>
  <si>
    <t>惠及农户52户，180人，其中脱贫户9户，项目建设期间，吸纳8人务工增收2000余元；项目建成后，有效改善农业生产生活条件，促进农户增收</t>
  </si>
  <si>
    <t>文昌镇权家村2025年度集体经济鱼塘改造提升建设项目</t>
  </si>
  <si>
    <t>5300001242208200</t>
  </si>
  <si>
    <t>水产养殖业发展</t>
  </si>
  <si>
    <t>文昌镇权家村</t>
  </si>
  <si>
    <t>鱼塘9个内坡硬化及坝顶硬化（坝顶宽2米，内坡高2米，长100米）、附属设施配套、购置增氧设备15个、修建钓鱼台9个（4平方米/个）、休闲室4个（15平方米/个）</t>
  </si>
  <si>
    <t>惠及农户205户，568人，其中脱贫户52户，项目建设期间，吸纳10人务工增收2000余元，项目建成后，有效提高村集体经济收入，增加农户分红</t>
  </si>
  <si>
    <t>文昌镇油堡村2025年度宜居宜业和美乡村猕猴桃示范基地建设项目</t>
  </si>
  <si>
    <t>5300001242655790</t>
  </si>
  <si>
    <t>文昌镇油堡村</t>
  </si>
  <si>
    <t>新建猕猴桃产业园100亩（改土建园、培肥、栽苗、架杆架线、水肥一体化）及附属设施配套</t>
  </si>
  <si>
    <t>惠及农户86户，344人，其中脱贫户3户，项目建设期间，吸纳15人务工增收2800余元；项目建成后，有效周边农户猕猴桃产业发展，增强农户产业发展信心，促进农户增收</t>
  </si>
  <si>
    <t>文昌镇红瓦村2025年度猕猴桃产业示范基地建设项目</t>
  </si>
  <si>
    <t>5300001242651412</t>
  </si>
  <si>
    <t>文昌镇红瓦村</t>
  </si>
  <si>
    <t>搭建猕猴桃架杆架线30 亩，建设水肥一体化喷灌设施30亩等</t>
  </si>
  <si>
    <t>惠及农户54户，178人，其中脱贫户8户，项目建设期间，吸纳8人务工增收2500余元；项目建成后，有效改善农业生产生活条件，促进农户增收</t>
  </si>
  <si>
    <t>文昌镇金民村2025年度猕猴桃产业示范基地建设项目</t>
  </si>
  <si>
    <t>5300001242650544</t>
  </si>
  <si>
    <t>文昌镇金民村</t>
  </si>
  <si>
    <t>搭建猕猴桃架杆架线100 亩，建设水肥一体化喷灌设施100亩等</t>
  </si>
  <si>
    <t>惠及农户130户，485人，其中脱贫户12户，项目建设期间，吸纳12人务工增收2000余元；项目建成后，有效提高猕猴桃产量，实现农户增收</t>
  </si>
  <si>
    <t>文昌镇权家村2025年度道路硬化建设项目</t>
  </si>
  <si>
    <t>5300001242646996</t>
  </si>
  <si>
    <t>农村道路建设(通村路、通户路、小型桥梁等</t>
  </si>
  <si>
    <t>村组道路硬化2公里</t>
  </si>
  <si>
    <t>惠及农户65户，248人，其中脱贫户35户，项目建设期间，吸纳8人务工增收2000余元；项目建成后，有效改善农业生产生活条件，促进农户增收</t>
  </si>
  <si>
    <t>文昌镇油堡村2025年度生产作业道路硬化建设项目</t>
  </si>
  <si>
    <t>5300001242656617</t>
  </si>
  <si>
    <t>生产作业道路硬化500米</t>
  </si>
  <si>
    <t>惠及农户15户，52人，其中脱贫户2户，项目建设期间，吸纳3人务工增收1500余元；项目建成后，有效改善农业生产生活条件，促进农户增收</t>
  </si>
  <si>
    <t>文昌镇鸳鸯村2025年度村组道路硬化建设项目</t>
  </si>
  <si>
    <t>5300001242649385</t>
  </si>
  <si>
    <t>文昌镇鸳鸯村</t>
  </si>
  <si>
    <t>村组道路硬化2.9公里（宽3.5米）</t>
  </si>
  <si>
    <t>惠及农户151户，425人，其中脱贫户8户，项目建设期间，吸纳8人务工增收2000余元；项目建成后，有效改善农业生产生活条件，促进农户增收</t>
  </si>
  <si>
    <t>文昌镇2025年度饮用水源地建设项目</t>
  </si>
  <si>
    <t>5300001242645713</t>
  </si>
  <si>
    <t>得胜水库架设4×3米钢板浮船1个，安装25千瓦电机1台。安装DN125无缝内外涂塑钢管1800米，从得胜水库（取水点）至老供电所连接铧厂沟至文昌水管及设施设备配套。</t>
  </si>
  <si>
    <t>惠及农户356户，1424人，其中脱贫户48户，项目建设期间，吸纳10人务工增收2500余元，项目建成后，有效改善场镇及涉及村群众饮水条件，提高人民群众生活质量</t>
  </si>
  <si>
    <t>五龙镇新梁村2025年扶持发展村集体经济项目</t>
  </si>
  <si>
    <t>5300001245629061</t>
  </si>
  <si>
    <t>加工流通项目</t>
  </si>
  <si>
    <t>产业园区</t>
  </si>
  <si>
    <t>五龙镇新梁村村民委员会</t>
  </si>
  <si>
    <t>五龙镇新梁村</t>
  </si>
  <si>
    <r>
      <rPr>
        <sz val="10"/>
        <color rgb="FF000000"/>
        <rFont val="仿宋_GB2312"/>
        <charset val="134"/>
      </rPr>
      <t>在新梁村建设占地面积约6000</t>
    </r>
    <r>
      <rPr>
        <sz val="10"/>
        <color rgb="FF000000"/>
        <rFont val="宋体"/>
        <charset val="134"/>
      </rPr>
      <t>㎡</t>
    </r>
    <r>
      <rPr>
        <sz val="10"/>
        <color rgb="FF000000"/>
        <rFont val="仿宋_GB2312"/>
        <charset val="134"/>
      </rPr>
      <t>钢架结构灯笼厂1座。</t>
    </r>
  </si>
  <si>
    <t>项目建设期间，吸纳当地群众5人参与务工（其中脱贫户1户1人，一般户4户4人），增加务工收入0.8万元。项目建成后出租给引进企业或合作经营，每年实现租金收入9万元，增加集体经济收入，同时可提供35个工作岗位，可吸纳35名群众务工增加收入。</t>
  </si>
  <si>
    <t>五龙镇三会村2025年度梨基地改造提升项目</t>
  </si>
  <si>
    <t>5300001242240066</t>
  </si>
  <si>
    <t>县国农区办</t>
  </si>
  <si>
    <t>五龙镇三会村</t>
  </si>
  <si>
    <t>五龙镇三会园区，对400亩梨基地进行施肥、修枝、垒窝、杀虫和日常管护</t>
  </si>
  <si>
    <t>项目建设期间，吸纳当地群众25人参与务工（其中脱贫户5户5人，一般户15户20人），增加务工收入1万元。项目建成后，稳定群众土地租金200元/亩/年</t>
  </si>
  <si>
    <t>五龙镇三会村2025年度猕猴桃基地避雨大棚建设项目</t>
  </si>
  <si>
    <t>5300001242251403</t>
  </si>
  <si>
    <t>五龙镇三会村园区，新建猕猴桃避雨大棚50亩</t>
  </si>
  <si>
    <t>项目建设期间，吸纳当地群众10人参与务工（其中脱贫户4户4人，一般户6户6人），增加务工收入1.5万元。项目建成后，稳定群众土地租金200元/亩/年</t>
  </si>
  <si>
    <t>五龙镇三会村2025年度猕猴桃基地提升改造项目</t>
  </si>
  <si>
    <t>5300001242266708</t>
  </si>
  <si>
    <r>
      <rPr>
        <sz val="10"/>
        <rFont val="仿宋_GB2312"/>
        <charset val="134"/>
      </rPr>
      <t>五龙镇三会园区，对沈家</t>
    </r>
    <r>
      <rPr>
        <sz val="10"/>
        <rFont val="宋体"/>
        <charset val="134"/>
      </rPr>
      <t>塝</t>
    </r>
    <r>
      <rPr>
        <sz val="10"/>
        <rFont val="仿宋_GB2312"/>
        <charset val="134"/>
      </rPr>
      <t>165亩猕猴桃基地进行施肥、日常管护等</t>
    </r>
  </si>
  <si>
    <t>项目建设期间，吸纳当地群众16人参与务工（其中脱贫户6户6人，一般户10户10人），增加务工收入1万元。项目建成后，稳定群众土地租金200元/亩/年</t>
  </si>
  <si>
    <t>五龙镇玉龙村2025年度产业园道路整治项目</t>
  </si>
  <si>
    <t>5300001242300973</t>
  </si>
  <si>
    <t>五龙镇玉龙村</t>
  </si>
  <si>
    <t>五龙镇玉龙村2组，李子园区、梨子园区新建并硬化2公里产业道路(宽2米，厚0.2米)</t>
  </si>
  <si>
    <t>项目建设期间，吸纳当地群众6人参与务工（其中脱贫户2户2人，一般户4户4人），增加务工收入0.6万元。项目建成后，通过流转承包园区折资入股分红方式，集体经济收入增加1万元</t>
  </si>
  <si>
    <t>五龙镇金龙社区2025年度山坪塘整治项目</t>
  </si>
  <si>
    <t>5300001242159338</t>
  </si>
  <si>
    <t>小型农田水利</t>
  </si>
  <si>
    <t>五龙镇金龙社区</t>
  </si>
  <si>
    <t>五龙镇金龙社区三组</t>
  </si>
  <si>
    <r>
      <rPr>
        <sz val="10"/>
        <rFont val="仿宋_GB2312"/>
        <charset val="134"/>
      </rPr>
      <t>五龙镇金龙社区3组，整治薛家堰1口，面积500</t>
    </r>
    <r>
      <rPr>
        <sz val="10"/>
        <rFont val="宋体"/>
        <charset val="134"/>
      </rPr>
      <t>㎡</t>
    </r>
    <r>
      <rPr>
        <sz val="10"/>
        <rFont val="仿宋_GB2312"/>
        <charset val="134"/>
      </rPr>
      <t>，深5m,蓄水量2500m</t>
    </r>
    <r>
      <rPr>
        <sz val="10"/>
        <rFont val="宋体"/>
        <charset val="134"/>
      </rPr>
      <t>³</t>
    </r>
    <r>
      <rPr>
        <sz val="10"/>
        <rFont val="仿宋_GB2312"/>
        <charset val="134"/>
      </rPr>
      <t>，对堰塘进行清淤、治漏,新建溢洪道30米，铺设放水管道800米，改造放水设施。</t>
    </r>
  </si>
  <si>
    <t>项目建设期间，吸纳当地群众20人参与务工（其中脱贫户5户5人，一般户15户15人），增加务工收入1万元。山坪塘整治完成后增加灌溉面积80亩，解决30户一般生产用水和农业灌溉问题。</t>
  </si>
  <si>
    <t>五龙镇苍龙村2025年度粮油产业基地项目</t>
  </si>
  <si>
    <t>5300001242136838</t>
  </si>
  <si>
    <t>五龙镇苍龙村</t>
  </si>
  <si>
    <t>五龙镇苍龙村一、二、三组</t>
  </si>
  <si>
    <t>五龙镇苍龙村一、二、三组，改土粮油产业基地300亩，对粮油产业基地除草、翻土、施肥、杀虫，种植粮油300亩</t>
  </si>
  <si>
    <t>项目建设期间，吸纳当地群众10人参与务工（其中脱贫户5户5人，一般户5户5人），增加务工收入0.4万元。项目建成后改善粮油种植条件300亩，受益人口1100多人。</t>
  </si>
  <si>
    <t>五龙镇嘉龙村2025年度扶持发展集体经济项目</t>
  </si>
  <si>
    <t>5300001242147313</t>
  </si>
  <si>
    <t>五龙镇嘉龙村</t>
  </si>
  <si>
    <t>五龙镇嘉龙村6组，巩固提升已有28亩集体猕猴桃产业园，对园区进行清杂去乱、翻土、施肥、杀虫等</t>
  </si>
  <si>
    <t>项目建设期间，吸纳当地群众6人参与务工（其中脱贫户2户6人），增加务工收入0.5万元。项目建设完成后，稳定群众租金28亩。</t>
  </si>
  <si>
    <t>五龙镇嘉龙村2025年度粮油产业发展项目</t>
  </si>
  <si>
    <t>5300001242151955</t>
  </si>
  <si>
    <t>五龙镇嘉龙村1组，改土粮油产业基地100亩，对粮油基地进行改土建园，种植粮油100亩</t>
  </si>
  <si>
    <t>项目建设期间，吸纳当地群众10人参与务工（其中脱贫户3户5人，一般户4户9人），增加务工收入1.1万.项目建成后，稳定群众土地租金300元/亩/年</t>
  </si>
  <si>
    <t>五龙镇蟠龙村2025年度粮油产业及基础设施配套项目</t>
  </si>
  <si>
    <t>5300001242226615</t>
  </si>
  <si>
    <t>五龙镇蟠龙村</t>
  </si>
  <si>
    <t>五龙镇蟠龙村一、二、三组</t>
  </si>
  <si>
    <r>
      <rPr>
        <sz val="10"/>
        <rFont val="仿宋_GB2312"/>
        <charset val="134"/>
      </rPr>
      <t>五龙镇蟠龙村一、二、三组改土粮油基地200亩，对基地除草、翻土、施肥、杀虫等，发展有机粮油；配套整治蟠龙村1组大田弯塘1口（集体经济鱼塘），面积2540</t>
    </r>
    <r>
      <rPr>
        <sz val="10"/>
        <rFont val="宋体"/>
        <charset val="134"/>
      </rPr>
      <t>㎡</t>
    </r>
    <r>
      <rPr>
        <sz val="10"/>
        <rFont val="仿宋_GB2312"/>
        <charset val="134"/>
      </rPr>
      <t>，深3米,蓄水量7620m</t>
    </r>
    <r>
      <rPr>
        <sz val="10"/>
        <rFont val="宋体"/>
        <charset val="134"/>
      </rPr>
      <t>³</t>
    </r>
    <r>
      <rPr>
        <sz val="10"/>
        <rFont val="仿宋_GB2312"/>
        <charset val="134"/>
      </rPr>
      <t>，对堰塘进行清淤、治漏，硬化内坡及改造进水和放水设施。</t>
    </r>
  </si>
  <si>
    <t>项目建设期间，吸纳当地群众41人参与务工（其中脱贫户15户15人，一般户26户26人），增加务工收入0.35万元.项目建成后受益人口850人，改善粮油种植条件200亩。</t>
  </si>
  <si>
    <t>五龙镇新梁村2025年度粮油产业基地及基础设施配套项目</t>
  </si>
  <si>
    <t>5300001242286544</t>
  </si>
  <si>
    <t>五龙镇新梁村二组，改土粮油100亩，改建碾子沟水库灌溉渠系1000米（0.6m*0.6m）</t>
  </si>
  <si>
    <t>项目建设期间，吸纳当地群众20人参与务工（其中脱贫户4户5人，一般户11户15人），增加务工收入0.5万元。项目建成后，由村集体发包承租分红发展集体经济，预计增加集体经济收益1万元</t>
  </si>
  <si>
    <t>五龙镇金龙社区2025年度提灌站建设项目</t>
  </si>
  <si>
    <t>5300001242169505</t>
  </si>
  <si>
    <t>五龙镇金龙社区一组</t>
  </si>
  <si>
    <t>五龙镇金龙社区1组，徐家沟水库新建提灌站1座</t>
  </si>
  <si>
    <t>项目建设期间，吸纳当地群众25人参与务工（其中脱贫户5户5人，一般户20户20人），增加务工收入0.4万元。项目建成后，解决金龙社区一组210亩农田灌溉问题</t>
  </si>
  <si>
    <t>五龙镇乐园社区2025年度山坪塘整治项目</t>
  </si>
  <si>
    <t>5300001242214639</t>
  </si>
  <si>
    <t>五龙镇乐园社区</t>
  </si>
  <si>
    <t>五龙镇乐园社区一、二组</t>
  </si>
  <si>
    <r>
      <rPr>
        <sz val="10"/>
        <rFont val="仿宋_GB2312"/>
        <charset val="134"/>
      </rPr>
      <t>五龙镇乐园社区1组，整治狮子堰1口，面积800</t>
    </r>
    <r>
      <rPr>
        <sz val="10"/>
        <rFont val="宋体"/>
        <charset val="134"/>
      </rPr>
      <t>㎡</t>
    </r>
    <r>
      <rPr>
        <sz val="10"/>
        <rFont val="仿宋_GB2312"/>
        <charset val="134"/>
      </rPr>
      <t>，深5m,蓄水量4000m</t>
    </r>
    <r>
      <rPr>
        <sz val="10"/>
        <rFont val="宋体"/>
        <charset val="134"/>
      </rPr>
      <t>³</t>
    </r>
    <r>
      <rPr>
        <sz val="10"/>
        <rFont val="仿宋_GB2312"/>
        <charset val="134"/>
      </rPr>
      <t>，对堰塘进行清淤、治漏、新建溢洪道15米；乐园社区2组，整治庹家老堰1口，面积900</t>
    </r>
    <r>
      <rPr>
        <sz val="10"/>
        <rFont val="宋体"/>
        <charset val="134"/>
      </rPr>
      <t>㎡</t>
    </r>
    <r>
      <rPr>
        <sz val="10"/>
        <rFont val="仿宋_GB2312"/>
        <charset val="134"/>
      </rPr>
      <t>，深5m,蓄水量4500m</t>
    </r>
    <r>
      <rPr>
        <sz val="10"/>
        <rFont val="宋体"/>
        <charset val="134"/>
      </rPr>
      <t>³</t>
    </r>
    <r>
      <rPr>
        <sz val="10"/>
        <rFont val="仿宋_GB2312"/>
        <charset val="134"/>
      </rPr>
      <t>，对堰塘进行清淤、治漏，新建溢洪道20米，改造放水设施等；乐园社区3组，整治龙泉湾堰塘堰1口，面积800</t>
    </r>
    <r>
      <rPr>
        <sz val="10"/>
        <rFont val="宋体"/>
        <charset val="134"/>
      </rPr>
      <t>㎡</t>
    </r>
    <r>
      <rPr>
        <sz val="10"/>
        <rFont val="仿宋_GB2312"/>
        <charset val="134"/>
      </rPr>
      <t>，深4m,蓄水量3200m</t>
    </r>
    <r>
      <rPr>
        <sz val="10"/>
        <rFont val="宋体"/>
        <charset val="134"/>
      </rPr>
      <t>³</t>
    </r>
    <r>
      <rPr>
        <sz val="10"/>
        <rFont val="仿宋_GB2312"/>
        <charset val="134"/>
      </rPr>
      <t>，对堰塘进行清淤、治漏，新建溢洪道20米，改造放水设施等</t>
    </r>
  </si>
  <si>
    <t>项目建设期间，吸纳当地群众5人参与务工（其中脱贫户8户3人，一般户2户2人），增加务工收入0.4万元。山坪塘整治完成后增加灌溉面积210亩，解决130户一般生产用水和农业灌溉问题。</t>
  </si>
  <si>
    <t>五龙镇蟠龙村2025年度基础设施项目</t>
  </si>
  <si>
    <t>5300001242220036</t>
  </si>
  <si>
    <t>农村基础设施建设</t>
  </si>
  <si>
    <t>五龙镇蟠龙村村委会</t>
  </si>
  <si>
    <t>五龙镇蟠龙村村委会前后建设堡坎长60米*高4米*宽2.5米</t>
  </si>
  <si>
    <t>项目建设期间，吸纳当地群众15人参与务工（其中脱贫户5户5人，一般户10户10人），增加务工收入0.2万元。项目建成后解决村活动室边坡滑坡危险</t>
  </si>
  <si>
    <t>五龙镇嘉龙村2025年度山坪塘整治项目</t>
  </si>
  <si>
    <t>5300001242142825</t>
  </si>
  <si>
    <r>
      <rPr>
        <sz val="10"/>
        <rFont val="仿宋_GB2312"/>
        <charset val="134"/>
      </rPr>
      <t>五龙镇嘉龙村5组，整治角儿堰1口，面积1200</t>
    </r>
    <r>
      <rPr>
        <sz val="10"/>
        <rFont val="宋体"/>
        <charset val="134"/>
      </rPr>
      <t>㎡</t>
    </r>
    <r>
      <rPr>
        <sz val="10"/>
        <rFont val="仿宋_GB2312"/>
        <charset val="134"/>
      </rPr>
      <t>，深5m,蓄水量6000m</t>
    </r>
    <r>
      <rPr>
        <sz val="10"/>
        <rFont val="宋体"/>
        <charset val="134"/>
      </rPr>
      <t>³</t>
    </r>
    <r>
      <rPr>
        <sz val="10"/>
        <rFont val="仿宋_GB2312"/>
        <charset val="134"/>
      </rPr>
      <t>，对堰塘进行清淤、治漏，新建溢洪道25米，改造放水设施；嘉龙村2组，整治新堰塘1口，面积800</t>
    </r>
    <r>
      <rPr>
        <sz val="10"/>
        <rFont val="宋体"/>
        <charset val="134"/>
      </rPr>
      <t>㎡</t>
    </r>
    <r>
      <rPr>
        <sz val="10"/>
        <rFont val="仿宋_GB2312"/>
        <charset val="134"/>
      </rPr>
      <t>，深4m,蓄水量3200m</t>
    </r>
    <r>
      <rPr>
        <sz val="10"/>
        <rFont val="宋体"/>
        <charset val="134"/>
      </rPr>
      <t>³</t>
    </r>
    <r>
      <rPr>
        <sz val="10"/>
        <rFont val="仿宋_GB2312"/>
        <charset val="134"/>
      </rPr>
      <t>，对堰塘进行清淤、治漏，新建溢洪道15米，改造放水设施等；嘉龙村3组，整治正湾堰1口，面积700</t>
    </r>
    <r>
      <rPr>
        <sz val="10"/>
        <rFont val="宋体"/>
        <charset val="134"/>
      </rPr>
      <t>㎡</t>
    </r>
    <r>
      <rPr>
        <sz val="10"/>
        <rFont val="仿宋_GB2312"/>
        <charset val="134"/>
      </rPr>
      <t>，深4m,蓄水量2800m</t>
    </r>
    <r>
      <rPr>
        <sz val="10"/>
        <rFont val="宋体"/>
        <charset val="134"/>
      </rPr>
      <t>³</t>
    </r>
    <r>
      <rPr>
        <sz val="10"/>
        <rFont val="仿宋_GB2312"/>
        <charset val="134"/>
      </rPr>
      <t>，对堰塘进行清淤、治漏，新建溢洪道15米，改造放水设施等</t>
    </r>
  </si>
  <si>
    <t>项目建设期间，吸纳当地群众38人参与务工（其中脱贫户6户15人，一般户12户23人），增加务工收入0.5万元。山坪塘整治完成后增加灌溉面积60亩，解决40户一般生产用水和农业灌溉问题。</t>
  </si>
  <si>
    <t>五龙镇新梁村2025年度宜居宜业和美乡村基础设施补短建设项目</t>
  </si>
  <si>
    <t>5300001245603663</t>
  </si>
  <si>
    <r>
      <rPr>
        <sz val="10"/>
        <rFont val="仿宋_GB2312"/>
        <charset val="134"/>
      </rPr>
      <t>新梁村3组，硬化碾子沟水库放水渠1200米；新梁村3组，整治老池堰1口,面积1600</t>
    </r>
    <r>
      <rPr>
        <sz val="10"/>
        <rFont val="宋体"/>
        <charset val="134"/>
      </rPr>
      <t>㎡</t>
    </r>
    <r>
      <rPr>
        <sz val="10"/>
        <rFont val="仿宋_GB2312"/>
        <charset val="134"/>
      </rPr>
      <t>，深5m,蓄水量9000m</t>
    </r>
    <r>
      <rPr>
        <sz val="10"/>
        <rFont val="宋体"/>
        <charset val="134"/>
      </rPr>
      <t>³</t>
    </r>
    <r>
      <rPr>
        <sz val="10"/>
        <rFont val="仿宋_GB2312"/>
        <charset val="134"/>
      </rPr>
      <t>，对堰塘进行清淤、治漏，新建溢洪道20米，改造放水设施等；新梁村4组，整治老池堰1口,面积750</t>
    </r>
    <r>
      <rPr>
        <sz val="10"/>
        <rFont val="宋体"/>
        <charset val="134"/>
      </rPr>
      <t>㎡</t>
    </r>
    <r>
      <rPr>
        <sz val="10"/>
        <rFont val="仿宋_GB2312"/>
        <charset val="134"/>
      </rPr>
      <t>，深4m,蓄水量3000m</t>
    </r>
    <r>
      <rPr>
        <sz val="10"/>
        <rFont val="宋体"/>
        <charset val="134"/>
      </rPr>
      <t>³</t>
    </r>
    <r>
      <rPr>
        <sz val="10"/>
        <rFont val="仿宋_GB2312"/>
        <charset val="134"/>
      </rPr>
      <t>，对堰塘进行清淤、治漏，新建溢洪道15米，改造放水设施等</t>
    </r>
  </si>
  <si>
    <t>项目建设期间，吸纳当地群众20人参与务工（其中脱贫户3户3人，一般户17户17人），增加务工收入2万元。渠系、山坪塘整治完成后增加灌溉面积900亩，解决121户一般生产用水和农业灌溉问题</t>
  </si>
  <si>
    <t>五龙镇九燕村2025年度水利设施建设项目</t>
  </si>
  <si>
    <t>5300001242176961</t>
  </si>
  <si>
    <t>五龙镇九燕村</t>
  </si>
  <si>
    <t>五龙镇九燕村二、三组</t>
  </si>
  <si>
    <r>
      <rPr>
        <sz val="10"/>
        <rFont val="仿宋_GB2312"/>
        <charset val="134"/>
      </rPr>
      <t>五龙镇九燕村1组，整治群乐堰1口，面积1600</t>
    </r>
    <r>
      <rPr>
        <sz val="10"/>
        <rFont val="宋体"/>
        <charset val="134"/>
      </rPr>
      <t>㎡</t>
    </r>
    <r>
      <rPr>
        <sz val="10"/>
        <rFont val="仿宋_GB2312"/>
        <charset val="134"/>
      </rPr>
      <t>，深3.5m,蓄水量5600m</t>
    </r>
    <r>
      <rPr>
        <sz val="10"/>
        <rFont val="宋体"/>
        <charset val="134"/>
      </rPr>
      <t>³</t>
    </r>
    <r>
      <rPr>
        <sz val="10"/>
        <rFont val="仿宋_GB2312"/>
        <charset val="134"/>
      </rPr>
      <t>，对堰塘进行清淤、治漏，新建溢洪道10米，改造放水设施等；九燕村3组，整治李家湾塘1口，面积3000</t>
    </r>
    <r>
      <rPr>
        <sz val="10"/>
        <rFont val="宋体"/>
        <charset val="134"/>
      </rPr>
      <t>㎡</t>
    </r>
    <r>
      <rPr>
        <sz val="10"/>
        <rFont val="仿宋_GB2312"/>
        <charset val="134"/>
      </rPr>
      <t>，深5m,蓄水量15000m</t>
    </r>
    <r>
      <rPr>
        <sz val="10"/>
        <rFont val="宋体"/>
        <charset val="134"/>
      </rPr>
      <t>³</t>
    </r>
    <r>
      <rPr>
        <sz val="10"/>
        <rFont val="仿宋_GB2312"/>
        <charset val="134"/>
      </rPr>
      <t>，对堰塘进行清淤、治漏，新建溢洪道30米、改造放水设施等；九燕村2组新建渠道800米（0.4m*0.4m）</t>
    </r>
  </si>
  <si>
    <r>
      <rPr>
        <sz val="10"/>
        <rFont val="仿宋_GB2312"/>
        <charset val="134"/>
      </rPr>
      <t>项目建设期间，吸纳当地群众30人参与务工（其中脱贫户10户10人，一般户20户20人），增加务工收入1万元。项目建成后，改善农田灌溉面积约620亩，节约灌溉用水0.8万m</t>
    </r>
    <r>
      <rPr>
        <sz val="10"/>
        <rFont val="宋体"/>
        <charset val="134"/>
      </rPr>
      <t>³</t>
    </r>
    <r>
      <rPr>
        <sz val="10"/>
        <rFont val="仿宋_GB2312"/>
        <charset val="134"/>
      </rPr>
      <t>，受益56户176人</t>
    </r>
  </si>
  <si>
    <t>五龙镇嘉龙村2025年度重点帮扶村建设项目</t>
  </si>
  <si>
    <t>5300001245745065</t>
  </si>
  <si>
    <t>五龙镇</t>
  </si>
  <si>
    <r>
      <rPr>
        <sz val="10"/>
        <rFont val="仿宋_GB2312"/>
        <charset val="134"/>
      </rPr>
      <t>五龙镇嘉龙村2、4组，硬化道路750米（宽3米、厚0.2米）；嘉龙村主干线安装太阳能路灯150盏；嘉龙1组，整治钱明秀屋前堰塘1口，面积3500</t>
    </r>
    <r>
      <rPr>
        <sz val="10"/>
        <rFont val="宋体"/>
        <charset val="134"/>
      </rPr>
      <t>㎡</t>
    </r>
    <r>
      <rPr>
        <sz val="10"/>
        <rFont val="仿宋_GB2312"/>
        <charset val="134"/>
      </rPr>
      <t>，深3米,蓄水量7620m</t>
    </r>
    <r>
      <rPr>
        <sz val="10"/>
        <rFont val="宋体"/>
        <charset val="134"/>
      </rPr>
      <t>³</t>
    </r>
    <r>
      <rPr>
        <sz val="10"/>
        <rFont val="仿宋_GB2312"/>
        <charset val="134"/>
      </rPr>
      <t>，对堰塘进行内坡硬化。</t>
    </r>
  </si>
  <si>
    <t>项目建设期间，吸纳当地群众10人参与务工（其中脱贫户2户2人，一般户8户8人），增加务工收入收入1万元。项目建成后，可以改善村内道路出行状况，美化乡村。</t>
  </si>
  <si>
    <t>苍溪县2025年度易地扶贫搬迁贷款及一般债券利息</t>
  </si>
  <si>
    <t>5300001243098923</t>
  </si>
  <si>
    <t>易地搬迁后扶</t>
  </si>
  <si>
    <t>易地搬迁后扶（二级）</t>
  </si>
  <si>
    <t>易地扶贫搬迁贷款债券贴息补助</t>
  </si>
  <si>
    <t>县财政局</t>
  </si>
  <si>
    <t>全县</t>
  </si>
  <si>
    <t>支付原脱贫攻坚期易地扶贫搬迁贷款及一般债券利息</t>
  </si>
  <si>
    <t>直接受益</t>
  </si>
  <si>
    <t>东青镇铃旗村2025年度易地扶贫搬迁后扶项目</t>
  </si>
  <si>
    <t>5300001242237906</t>
  </si>
  <si>
    <t>县发改局</t>
  </si>
  <si>
    <t>东青镇铃旗村</t>
  </si>
  <si>
    <t>铃旗村</t>
  </si>
  <si>
    <t>新建道路1000米；新建蓄水池3口200m3；集体经济组织硬化院坝600m2；新建库房1座220m2；购买肥料20吨；塘堰整治2口，兴建竹节堰2处。</t>
  </si>
  <si>
    <t>该项目实施后提升集体产业园经济收益；带动周边群众务工，其中带动脱贫17人次。解决群众耕种难的问题。</t>
  </si>
  <si>
    <t>月山乡琳山村大碑嘴2025年度易地扶贫搬迁后扶项目</t>
  </si>
  <si>
    <t>5300001242369612</t>
  </si>
  <si>
    <t>月山乡琳山村</t>
  </si>
  <si>
    <t>新建抗旱池16口，直径10米，深3米</t>
  </si>
  <si>
    <t>可以吸纳30人务工，人均增加收入0.6万元</t>
  </si>
  <si>
    <t>苍溪县2025年天九现代农业园区（乡村振兴共同富裕示范区）建设目</t>
  </si>
  <si>
    <t>5300001242057751</t>
  </si>
  <si>
    <t>元坝镇清鹤村、玉红村、井红村、中梁村、七星村、石门社区,唤马镇金店村、金刚村,歧坪镇南阳社区等</t>
  </si>
  <si>
    <t>主要建设园区产业基地护脚9千米、网格护坡6千米、整治山坪塘6口、作业道8千米、水渠8千米、下田坡道及田间制口300个、道路加宽修复1千米、晾晒场1个、特色经济作物栽种5000株，鱼塘维修等基础设施设备配套</t>
  </si>
  <si>
    <t>项目建设期间，吸纳脱贫户50人，务工增收1.5万元；项目建成后改善了人居环境，带动周边群众发展产业，提升了幸福感</t>
  </si>
  <si>
    <t>苍溪县2025年谯坝粮油现代农业园区产业发展建设项目</t>
  </si>
  <si>
    <t>5300001241991708</t>
  </si>
  <si>
    <t>白驿镇白驿社区、金龙泉村、康泉村、谯坝村、池口村等</t>
  </si>
  <si>
    <t xml:space="preserve">主要建设田型调整1000亩、护脚2千米、网格护坡1.5千米、水渠1.5千米、作业道2千米、整治山坪塘4口、提灌站1座、道路加宽2千米、烘干房1个等基础设施设备配套   </t>
  </si>
  <si>
    <t>项目建设期间，吸纳脱贫户30人，务工增收1.5万元；项目建成后改善了人居环境，带动周边群众发展产业，提升了幸福感</t>
  </si>
  <si>
    <t>苍溪县2025年现代农业园区提质增效及猕猴桃核心产区建设项目</t>
  </si>
  <si>
    <t>5300001242067411</t>
  </si>
  <si>
    <r>
      <rPr>
        <sz val="10"/>
        <rFont val="仿宋_GB2312"/>
        <charset val="134"/>
      </rPr>
      <t>岳东镇文庙村、双柏村、三塘村、云寨村、青龙村，歧坪镇旭光村、龙星村、</t>
    </r>
    <r>
      <rPr>
        <sz val="10"/>
        <rFont val="宋体"/>
        <charset val="134"/>
      </rPr>
      <t>迴</t>
    </r>
    <r>
      <rPr>
        <sz val="10"/>
        <rFont val="仿宋_GB2312"/>
        <charset val="134"/>
      </rPr>
      <t>龙村，河地镇地干寺社区、高晨村，龙王镇友谊村,陵江镇回水社区、玉女村、东方村,云峰镇陈石村,浙水乡梁都村,白驿镇岫云村,运山镇义寨村等</t>
    </r>
  </si>
  <si>
    <t>主要建设猕猴桃产业基地及提质增效1500亩，地力提3000亩、架杆架线500亩、大棚150亩、水肥一体化500亩、赌水坝1个、提灌1座、整治山坪塘5口、作业道5千米、水渠5千米、深水井2口等基础设施设备配套</t>
  </si>
  <si>
    <t>项目建设期间，吸纳脱贫户40人，务工增收2万元；项目建成后改善了人居环境，带动周边群众发展产业，提升了幸福感</t>
  </si>
  <si>
    <t>苍溪县2025年云峰雪梨现代农业园区产业发展建设项目</t>
  </si>
  <si>
    <t>5300001242073139</t>
  </si>
  <si>
    <t>云峰镇狮岭村、青盐村、陈石村、虎背村等</t>
  </si>
  <si>
    <t xml:space="preserve">主要建设提质增效4000亩、水肥一体化1000亩，水渠1.5千米、作业道2千米、、道路加宽2千米、整治山坪塘4口等基础设施设备配套 </t>
  </si>
  <si>
    <t>苍溪县2025年度脱贫小额信贷贴息项目</t>
  </si>
  <si>
    <t xml:space="preserve">5300001243531796
</t>
  </si>
  <si>
    <t>金融保险配套项目</t>
  </si>
  <si>
    <t>小额贷款贴息</t>
  </si>
  <si>
    <t>县国资金融中心</t>
  </si>
  <si>
    <t>对7900户脱贫户小额信贷3.8亿元进行贴息补助</t>
  </si>
  <si>
    <t>脱贫户、监测户直接受益</t>
  </si>
  <si>
    <t>苍溪县2025年油橄榄（油茶）“天府森林粮库”现代产业园区培育项目</t>
  </si>
  <si>
    <t>5300001242502651</t>
  </si>
  <si>
    <t>加工流通</t>
  </si>
  <si>
    <t>加工业</t>
  </si>
  <si>
    <t>县林业局</t>
  </si>
  <si>
    <t>陵江镇、歧坪镇、高城、庙垭、红杨等村（社区）</t>
  </si>
  <si>
    <t>对油橄榄（油茶）生产加工生产线、商标品牌、有机认证以及衍生产品开发进行补助，促进三产融合发展产业园区。</t>
  </si>
  <si>
    <t>项目建设期间，吸纳脱贫人口10人，务工增收4万元；项目产生效益后，土地流转租金300元/亩/年，带动周边群众发展产业20亩。</t>
  </si>
  <si>
    <t>县级申报</t>
  </si>
  <si>
    <t>苍溪县2025年木本油料园区基础设施配套建设项目</t>
  </si>
  <si>
    <t>5300001242447039</t>
  </si>
  <si>
    <t>陵江镇、歧坪镇高城、东方、群岭、九宝、庙垭、红杨等村（社区）</t>
  </si>
  <si>
    <t>硬化园区道路2.5公里；新建泥结石作业道3公里；山坪塘整治5口；建提灌站2处，水肥一体化自动化灌溉系统及管网覆盖1000亩，新建农产品管理房、加工点 2处，配套仓储保鲜设施及部分新业态培育等。</t>
  </si>
  <si>
    <t>项目建设期间吸纳30人参与务工，人均增收0.5万元。项目建成后改善1150户3795人生产生活、出行、农产品运输等问题</t>
  </si>
  <si>
    <t>苍溪县2025年木本油料丰产示范基地建设项目</t>
  </si>
  <si>
    <t>5300001242429951</t>
  </si>
  <si>
    <t>陵江镇、歧坪镇、东青镇高城、东方、九宝、红杨、登高、庙垭、五兴等村（社区）</t>
  </si>
  <si>
    <t>改土培肥垒盘，开沟垒厢规范，全面修枝整形，病虫害防控有效。开展新品种或良种示范及科技推广,改造提升木本油料基地1500亩。</t>
  </si>
  <si>
    <t>项目建设期间，吸纳脱贫人口30人，务工增6万元；项目产生效益后，土地流转租金300元/亩/年，带动周边群众发展产业20亩。</t>
  </si>
  <si>
    <t>苍溪县2025年油橄榄种苗繁育基地建设项目</t>
  </si>
  <si>
    <t>5300001242513798</t>
  </si>
  <si>
    <t>龙山镇南阳村</t>
  </si>
  <si>
    <t>建油橄榄种苗繁育基地20亩。</t>
  </si>
  <si>
    <t>项目建设期间，吸纳脱贫人口3人，务工增2万元；项目产生效益后，土地流转租金300元/亩/年，带动周边群众发展产业20亩。</t>
  </si>
  <si>
    <t>苍溪县2025年油茶种植基地补助项目</t>
  </si>
  <si>
    <t>5300001242472687</t>
  </si>
  <si>
    <t>亭子镇水池村、白桥镇龙江村等</t>
  </si>
  <si>
    <t>林地改造新建油茶示范基地 2000亩</t>
  </si>
  <si>
    <t>项目建设期间，吸纳脱贫人口20人，务工增收6万元；项目产生效益后，土地流转金300元/亩/年，带动周边群众发展产业40亩。</t>
  </si>
  <si>
    <t>苍溪县2025年油橄榄种植基地补助项目</t>
  </si>
  <si>
    <t>5300001242528288</t>
  </si>
  <si>
    <t>元坝镇九盘村、云峰镇金石村等</t>
  </si>
  <si>
    <t>新植油橄榄示范基地2000亩</t>
  </si>
  <si>
    <t>项目建设期间，吸纳脱贫人口30人，务工增收6万元；项目产生效益后，土地流转租金300元/亩/年，带动周边群众发展产业20亩。</t>
  </si>
  <si>
    <t>苍溪县2025年度猕猴桃产业发展病虫害防控技术服务项目　</t>
  </si>
  <si>
    <t>5300001242060719</t>
  </si>
  <si>
    <t>产业服务支撑项目</t>
  </si>
  <si>
    <t>人才培养</t>
  </si>
  <si>
    <t>县猕猴桃产业发展研究中心</t>
  </si>
  <si>
    <t>31个乡镇</t>
  </si>
  <si>
    <t>聘请县内(外)专家、技术人员、职校教师等对乡镇猕猴桃技术员、种植户分季开展技术培训、技术指导、技术交流学习等猕猴桃病虫害防控技术服务</t>
  </si>
  <si>
    <t>项目区标准化生产程度明显提升，指导脱贫户和监测户2户以上，技术服务200人次以上，带动农户发展产业实现增收1500元</t>
  </si>
  <si>
    <t>苍溪县2025年度猕猴桃产业奖补项目</t>
  </si>
  <si>
    <t>5300001242239763</t>
  </si>
  <si>
    <t>全县新植猕猴桃1150亩，新植猕猴桃第二阶段500亩，新植猕猴桃第三阶段1000亩；新改造低效园1100亩，低效园改造第二阶段2000亩，新建水肥一体化设施565亩，新取得有机转换认证700亩，有机转换续认证6500亩，生态红心猕猴桃4000亩等</t>
  </si>
  <si>
    <t>项目按奖补政策给予到户补助，带动发展产业5000亩，土地租金或劳动务工利益关联脱贫户和监测户50户以上,土地租金或劳动务工人均增收1200元以上</t>
  </si>
  <si>
    <t>苍溪县2025年度猕猴桃产业发展溃疡病防控药物采购项目　</t>
  </si>
  <si>
    <t>5300001242070070</t>
  </si>
  <si>
    <t>采购猕猴桃溃疡病防控药物，溃疡病防控面积2万亩以上</t>
  </si>
  <si>
    <t>项目降低产业病害损失，带动发展产业人均200亩，其中脱贫户和监测户10户以上，降低病害发生。</t>
  </si>
  <si>
    <t>白驿镇康泉村2025年度猕猴桃产业发展示范基地建设项目　</t>
  </si>
  <si>
    <t>5300001242031930</t>
  </si>
  <si>
    <t>高拉牵引技术应用25亩、架杆架线升级改造25亩、土壤培肥40亩、新砧木，新品种推广种植42亩。</t>
  </si>
  <si>
    <t>带动脱贫户及周边农户用工，每年放发工资约6.2万元；流转农户土地，每年方便土地流转费用3.6万元；带动26户农户发展猕猴桃种植48亩。</t>
  </si>
  <si>
    <t>百利镇金陵村2025年度猕猴桃产业发展示范基地建设项目　</t>
  </si>
  <si>
    <t>5300001242044103</t>
  </si>
  <si>
    <t>改造提升猕猴桃园30亩，土壤培肥、架杆架线修复，病虫害综合防控示范，红心猕猴桃新品种推广种植等</t>
  </si>
  <si>
    <t>项目建设期间，吸纳群众8人（含脱贫户和监测户3户以上）参与务工，人均增收1500元；项目建成后，带动周围农户发展产业100亩</t>
  </si>
  <si>
    <t>东溪镇康寨村2025年度猕猴桃产业发展示范基地建设项目　</t>
  </si>
  <si>
    <t>5300001242102005</t>
  </si>
  <si>
    <t>东溪镇康寨村</t>
  </si>
  <si>
    <t>改造提升东溪镇康寨村第一个猕猴桃商品化果园8亩，主要包含土壤培肥、排水沟渠建设以及整治山坪塘1口，面积95.8平方米，深10米，蓄水量958立方米，对山坪塘进行清淤、治漏。</t>
  </si>
  <si>
    <t>项目建设期间，吸纳群众6人（含脱贫户和监测户2户以上）参与务工，人均增收2000元；项目建成后，带动周围农户发展产业80亩</t>
  </si>
  <si>
    <t>东溪镇双田社区2025年度猕猴桃产业发展示范基地建设项目　</t>
  </si>
  <si>
    <t>5300001242102289</t>
  </si>
  <si>
    <t>更换猕猴桃架杆架线30亩，高拉牵引30亩，智能化水肥一体化设施建设30亩</t>
  </si>
  <si>
    <t>项目建设期间，吸纳群众6人（含脱贫户和监测户2户以上）参与务工，人均增收1600元；项目建成后，带动周围农户发展产业100亩</t>
  </si>
  <si>
    <t>东溪镇小龙村2025年度猕猴桃产业发展种质资源圃建设项目　</t>
  </si>
  <si>
    <t>5300001242102795</t>
  </si>
  <si>
    <t>在东溪镇小龙村第一株红心猕猴桃发现地建设种质资源圃5亩，包含土壤培肥、老树复壮、重要种质资源移栽、清杂理乱、防旱池修建等。</t>
  </si>
  <si>
    <t>项目建设期间，吸纳群众5人（含脱贫户和监测户2户以上）参与务工，人均增收1200元；项目建成后，保护、保存种质资源100种以上。</t>
  </si>
  <si>
    <t>河地镇榨垭村2025年度猕猴桃产业发展示范基地建设项目　</t>
  </si>
  <si>
    <t>5300001242103089</t>
  </si>
  <si>
    <t>改造提升猕猴桃园50亩，包含架杆架线修复，土壤改良，增施有机肥，补植苗木，监控修复。</t>
  </si>
  <si>
    <t>项目建设期间，吸纳群众6人（含脱贫户和监测户2户以上）参与务工，人均增收3000元；项目建成后，带动周围农户发展产业80亩</t>
  </si>
  <si>
    <t>苍溪县2025年度猕猴桃产业发展示范园土壤改良项目</t>
  </si>
  <si>
    <t>5300001242100442</t>
  </si>
  <si>
    <t>陵江、云峰、亭子、歧坪、岳东等乡镇</t>
  </si>
  <si>
    <t>采购土壤改良效果好的有机肥对全县近郊猕猴桃产业带及猕猴桃主要产区进行土壤培肥，改良面积1800亩以上。</t>
  </si>
  <si>
    <t>项目提升猕猴桃产业发展潜力和持续发展能力，促进了县域城乡融合特色产业发展，劳动务工利益关联脱贫户和监测户8户以上，带动产区内农户劳务人均增收1200元以上</t>
  </si>
  <si>
    <t>陵江镇陵江村2025年度猕猴桃产业发展示范基地建设项目　</t>
  </si>
  <si>
    <t>5300001242103354</t>
  </si>
  <si>
    <t>陵江镇陵江村</t>
  </si>
  <si>
    <t>改造提升猕猴桃园85亩，包含架杆架线重新架设，重新改土培肥开厢，苗木栽植以及基础设施配套等。</t>
  </si>
  <si>
    <t>项目建设期间，吸纳群众8人（含脱贫户和监测户2户以上）参与务工，人均增收2000元；项目建成后，带动周围农户发展产业100亩</t>
  </si>
  <si>
    <t>桥溪乡尖山村2025年度猕猴桃产业发展示范基地建设项目　</t>
  </si>
  <si>
    <t>5300001242103622</t>
  </si>
  <si>
    <t>桥溪乡尖山村</t>
  </si>
  <si>
    <t>新建智能化水肥一体化喷灌设施30亩，架杆架线修复30亩等</t>
  </si>
  <si>
    <t>项目建设期间，吸纳群众6人（含脱贫户和监测户2户以上）参与务工，人均增收1600元；项目建成后，带动周围农户发展产业80亩</t>
  </si>
  <si>
    <t>云峰镇三合村2025年度猕猴桃产业发展示范基地建设项目　</t>
  </si>
  <si>
    <t>5300001242103845</t>
  </si>
  <si>
    <t>云峰镇三合村</t>
  </si>
  <si>
    <t>更换猕猴桃架杆架线30亩，药肥一体化建设30亩</t>
  </si>
  <si>
    <t>项目建设期间，吸纳群众5人（含脱贫户和监测户2户以上）参与务工，人均增收1500元；项目建成后，带动周围农户发展产业80亩</t>
  </si>
  <si>
    <t>2025年“五良”融合宜机化改造项目</t>
  </si>
  <si>
    <t>5300001241921348</t>
  </si>
  <si>
    <t>农业社会化服务</t>
  </si>
  <si>
    <t>县域内农业生产主体</t>
  </si>
  <si>
    <t>陵江武当村，云峰镇响水村，元坝镇三林和玉红村，五龙镇蟠龙、苍龙和嘉龙村，鸳溪镇新三村，白桥镇龙门村、柏林村和白桥社区，白鹤柳池村、歧坪镇五一村，龙王乐园村，东青镇东光和碧水村等12个乡镇20个村。</t>
  </si>
  <si>
    <t>完成农田宜机化改造10000亩以上。其中，新建1000亩以上集中连片示范区1个，新建200亩以上999亩以下示范区19个。</t>
  </si>
  <si>
    <t>土地流转得租金、群众务工得报酬。</t>
  </si>
  <si>
    <t>“梨乡渔米”品牌创建及提质增效建设项目</t>
  </si>
  <si>
    <t>5300001242003161</t>
  </si>
  <si>
    <t>苍溪县农业农村局</t>
  </si>
  <si>
    <t>东青镇、百利镇、元坝镇等乡镇</t>
  </si>
  <si>
    <t>推广实施浮板稻立体综合种养，创建“梨乡渔米”品牌，开展渔米加工、包装、销售。</t>
  </si>
  <si>
    <t>土地租金+就近务工</t>
  </si>
  <si>
    <t>“苍溪鳖”全产业链补短强弱建设项目</t>
  </si>
  <si>
    <t>5300001242001531</t>
  </si>
  <si>
    <t>全县“苍溪鳖”规模化养殖场</t>
  </si>
  <si>
    <t>开展“苍溪鳖”精深加工，持续推进“苍溪鳖”品牌营销，提高市场知名度，拓宽市场销售渠道。</t>
  </si>
  <si>
    <t>苍溪县2025年农产品绿色、有机认证品牌奖补项目</t>
  </si>
  <si>
    <t>5300001241996171</t>
  </si>
  <si>
    <t>品牌打造和展销平台</t>
  </si>
  <si>
    <t>各绿色、有机品牌认证主体</t>
  </si>
  <si>
    <t>全县31个乡镇</t>
  </si>
  <si>
    <t>依据《苍溪县加快有机产业发展扶持办法》（苍府办发〔2018〕34号）文件与《苍溪县人民政府关于全面推进绿色农业发展的意见》（苍府发〔2014〕2号）文件，对2021至2025年的绿色有机认证主体予以奖补，全面打造我县农产品品牌。</t>
  </si>
  <si>
    <t>通过绿色、有机认证，提高绿色生产水平，提升苍溪农产品品牌形象，增强市场竞争力，促进市场销售，提高主体收益。专合社（家庭农场）通过绿色认证16家，按相关政策每家奖补3万元，共计48万元；通过有机认证1040亩，按相关政策每亩补助500元，共计52万元。</t>
  </si>
  <si>
    <t>2023年安排100万</t>
  </si>
  <si>
    <t>苍溪县2025年度“政担银企户”贷款贴息贴费项目</t>
  </si>
  <si>
    <t xml:space="preserve">5300001243524249
</t>
  </si>
  <si>
    <t>新型经营主体贷款贴息</t>
  </si>
  <si>
    <t>对符合贷款发展产业，带动脱贫群众或监测对象增收的新型经营主体，进行贷款贴息补助</t>
  </si>
  <si>
    <t>新型经营主体直接受益，带动脱贫户、监测户直接受益</t>
  </si>
  <si>
    <t>苍溪县2025年落实农产品质量安全省创建任务项目</t>
  </si>
  <si>
    <t>5300001241991070</t>
  </si>
  <si>
    <t>全县26个乡镇</t>
  </si>
  <si>
    <t>全县除陵江、云峰、白鹤、亭子、浙水外的26个乡镇</t>
  </si>
  <si>
    <t>依据《四川省人民政府办公厅关于印发四川省深入推进农产品质量安全省建设方案的通知》（川办发〔2023〕33号）文件与《苍溪县人民政府办公室关于印发苍溪县落实农产品质量安全省建设实施方案的通知》（苍府办发〔2024〕6号）文件要求，规范建设26个乡镇标准化服务站，每个乡镇配备一台胶体金快检设备，每个乡镇配备两台合格证打印一体机，规范建设26个村级监管服务点。</t>
  </si>
  <si>
    <t>胶体金快速检测农药残留，强化农产品质量保障。配备合格证打印机提升品牌市场信任度，促进农产品网络销售，全县家庭农场、专合社及相关大户均直接收益，带动农户3万户。</t>
  </si>
  <si>
    <t>2024年安排12万</t>
  </si>
  <si>
    <t>白鹤乡东风村水产养殖基地补短强弱提质增效建设项目</t>
  </si>
  <si>
    <t>5300001242983816</t>
  </si>
  <si>
    <t>养殖池塘垮塌维修整治，进排水、供电、生产环境等改造提升。</t>
  </si>
  <si>
    <t>白鹤乡柳池村水产养殖基地补短强弱提质增效建设项目</t>
  </si>
  <si>
    <t>5300001242984174</t>
  </si>
  <si>
    <t>白鹤乡柳池村</t>
  </si>
  <si>
    <t>白桥镇龙门村循环水养殖基地补短强弱提质增效建设项目</t>
  </si>
  <si>
    <t>5300001243191979</t>
  </si>
  <si>
    <t>白桥镇人民政府</t>
  </si>
  <si>
    <t>白桥镇龙门村</t>
  </si>
  <si>
    <t>养殖基础设施改造提升,增加循环水净水设施设备2套，新建水源取水井1口，新建鱼苗繁殖设施，建成省级苗种繁殖基地。</t>
  </si>
  <si>
    <t>百利镇高玉村水产养殖基地补短强弱提质增效建设项目</t>
  </si>
  <si>
    <t>5300001243041247</t>
  </si>
  <si>
    <t>百利镇人民政府</t>
  </si>
  <si>
    <t>维修整治排洪渠50米，改造提升养殖池塘进排水、供电、生产环境、管理房、池塘护坡等基础设施，建成省级水产示范园区。</t>
  </si>
  <si>
    <t>百利镇观音村水产养殖基地补短强弱提质增效建设项目</t>
  </si>
  <si>
    <t>5300001243056960</t>
  </si>
  <si>
    <t>养殖池塘标准化改建，池塘治漏，进排水、养殖尾水治理。</t>
  </si>
  <si>
    <t>东青镇寨山社区水产养殖基地补短强弱提质增效建设项目</t>
  </si>
  <si>
    <t>5300001242175483</t>
  </si>
  <si>
    <t>东青镇人民政府</t>
  </si>
  <si>
    <t>东青镇寨山社区</t>
  </si>
  <si>
    <t>硬化生产作业道路350米。</t>
  </si>
  <si>
    <t>歧坪镇南阳社区水产养殖基地补短强弱提质增效建设项目</t>
  </si>
  <si>
    <t>5300001243670086</t>
  </si>
  <si>
    <t>歧坪镇人民政府</t>
  </si>
  <si>
    <t>歧坪镇南阳社区</t>
  </si>
  <si>
    <t>养殖池塘标准化改建，生产道路硬化、进排水、供电、生产环境等改造提升。</t>
  </si>
  <si>
    <t>苍溪县药文化博览园产业配套基础设施建设奖补项目</t>
  </si>
  <si>
    <t>5300001242060511</t>
  </si>
  <si>
    <t>药文化博览园</t>
  </si>
  <si>
    <t>新建各维修治理抗旱池各1口，并完善进排水系统和边坡边坡修复整治。</t>
  </si>
  <si>
    <t>吸纳脱贫户务工人员达2人以上，增加收入达1500元/年。</t>
  </si>
  <si>
    <t>苍溪县2025年山坪塘“四个一”安全配套项目</t>
  </si>
  <si>
    <t>5300001246674131</t>
  </si>
  <si>
    <t>各乡镇已经建成的山坪塘</t>
  </si>
  <si>
    <t>全县9855个
山坪塘，投资152.75万元制作警示牌9855个，投资64.35万元采购救生圈9900个，投资30万元采购安全绳300000米,投资51万元采购救生杆17000个。</t>
  </si>
  <si>
    <t>为农村地区人民群众“防溺水”提供安全屏障</t>
  </si>
  <si>
    <t>2025年提灌站建设项目</t>
  </si>
  <si>
    <t>5300001241982601</t>
  </si>
  <si>
    <t>31个乡镇或相关项目村</t>
  </si>
  <si>
    <t>县域内31个乡镇的47个相关村</t>
  </si>
  <si>
    <t>完成新（改）建提灌站47座。</t>
  </si>
  <si>
    <t>群众务工得报酬和保证农田生产需要得收入。</t>
  </si>
  <si>
    <t>东青镇禅林社区循环水养殖基地补短强弱提质增效建设项目</t>
  </si>
  <si>
    <t>5300001242172350</t>
  </si>
  <si>
    <t>东青镇禅林社区</t>
  </si>
  <si>
    <t>养殖尾水治理补短。</t>
  </si>
  <si>
    <t>2025年肉牛羊土鸡产业发展奖补项目</t>
  </si>
  <si>
    <t>5300001242009369</t>
  </si>
  <si>
    <t>养殖业基地</t>
  </si>
  <si>
    <t>新（改、扩）建肉牛羊土鸡圈舍0.6万平方米，配套建设相关设施设备，新建秸秆收储车间0.1万平方米，秸秆收储0.4万吨，引进种羊0.2万只，繁育犊牛0.1万头等。</t>
  </si>
  <si>
    <t>联农带农200户及以上，户均增收3000元及以上</t>
  </si>
  <si>
    <t>2025年环嘉陵江粮经复合示范园梨产业管护提升奖补项目</t>
  </si>
  <si>
    <t>5300001241974064</t>
  </si>
  <si>
    <t>相关乡镇</t>
  </si>
  <si>
    <t xml:space="preserve">陵江镇、白桥镇、东青镇、百利镇、浙水乡、亭子镇、鸳溪镇、云峰镇等 </t>
  </si>
  <si>
    <t>对雪梨产业园进行地力培肥、病虫害防控、梨树整形修剪等梨园提升建设，建设标准化粮经复合示范园5000亩。</t>
  </si>
  <si>
    <t>资金直接奖补到农户或经营主体，奖补标准不超过40%。一是提升脱贫户和监测户雪梨品质，实现亩增收达350元。二是实现就近务工，新增务工收入达300元/人。</t>
  </si>
  <si>
    <t>2025年苍溪雪梨品质提升项目</t>
  </si>
  <si>
    <t>5300001241948095</t>
  </si>
  <si>
    <t>云峰镇、运山镇、元坝镇、龙王镇、陵江镇</t>
  </si>
  <si>
    <t>青盐村、文观村、运山社区、梨博园、健康村等</t>
  </si>
  <si>
    <t>对重点乡镇6000亩雪梨进行肥力提升、病虫害防控等雪梨品质提升建设</t>
  </si>
  <si>
    <t>提升脱贫户雪梨产品品质，脱贫户梨产业园实现亩增收350元。</t>
  </si>
  <si>
    <t>2025年苍溪县中药材产业发展奖补项目</t>
  </si>
  <si>
    <t>5300001241942110</t>
  </si>
  <si>
    <r>
      <rPr>
        <sz val="10"/>
        <rFont val="仿宋_GB2312"/>
        <charset val="134"/>
      </rPr>
      <t>对新植的黄精、白芨、瓜蒌、丹参、天麻、</t>
    </r>
    <r>
      <rPr>
        <sz val="10"/>
        <rFont val="宋体"/>
        <charset val="134"/>
      </rPr>
      <t>滛</t>
    </r>
    <r>
      <rPr>
        <sz val="10"/>
        <rFont val="仿宋_GB2312"/>
        <charset val="134"/>
      </rPr>
      <t>羊藿、茯苓、芍药等药材种植基地、种苗繁育基地、烘干房建设等进行奖补</t>
    </r>
  </si>
  <si>
    <t>一是促进脱贫户发展中药材产业的积极性。二是增加脱贫户产业收入达1000元/年以上。三是解决就近脱贫户务工人员达10人/年以上。</t>
  </si>
  <si>
    <t>苍溪县2025年度监测户产业发展奖补助项目</t>
  </si>
  <si>
    <t>5300001241984941</t>
  </si>
  <si>
    <t>相关乡镇相关村</t>
  </si>
  <si>
    <t>奖补2024年9月以后新增有能力发展产业的监测户、以及有能力发展产业但未销号的监测户，大力发展乡村庭院特色产业，重点发展猕猴桃、雪梨、中药材等林果种植业和生猪、肉牛羊、小家禽、小鱼塘等养殖业</t>
  </si>
  <si>
    <t>实现监测户户均增收1000元/年以上。</t>
  </si>
  <si>
    <t>2025年苍溪县城乡融合现代农业示范园提升建设项目</t>
  </si>
  <si>
    <t>5300001242056943</t>
  </si>
  <si>
    <t>回水社区、船山村、太平村等</t>
  </si>
  <si>
    <t>对沿线600亩雪梨、柑桔等重点产业园进行补植、地力培肥等提升建设。</t>
  </si>
  <si>
    <t>吸纳脱贫户10户以上，增加就业收入1000元/人以上。</t>
  </si>
  <si>
    <t>东青镇寻乐书岩中药材示范园建设奖补项目</t>
  </si>
  <si>
    <t>5300001242148012</t>
  </si>
  <si>
    <t>寻东书岩园区</t>
  </si>
  <si>
    <t>新建中药材（川芎、淫羊藿等）示范园100亩。</t>
  </si>
  <si>
    <t>吸纳脱贫户务工人员达3人以上，增加收入达500元/年。</t>
  </si>
  <si>
    <t>2025年环江产业带品种改良项目</t>
  </si>
  <si>
    <t>5300001241975073</t>
  </si>
  <si>
    <t>环江产业带8个乡镇</t>
  </si>
  <si>
    <t>五里社区、陈石村、红旗桥、山水村、长江等</t>
  </si>
  <si>
    <t>改接苏翠1号、秋月等品种5000亩</t>
  </si>
  <si>
    <t>吸纳脱贫户10户以上，增加就业收入500元/人以上。</t>
  </si>
  <si>
    <t>苍溪县金垭有机粮蔬园区设施蔬菜建设项目</t>
  </si>
  <si>
    <t>5300001242058811</t>
  </si>
  <si>
    <t>金垭有机粮蔬园区内</t>
  </si>
  <si>
    <t>建设无土栽培设施蔬菜大棚2000平方米</t>
  </si>
  <si>
    <t>一是促进村集体经济增收达5000元/年，二是解决就近脱贫户务工人员3人/年，实现就近务工收入2000元/人以上。</t>
  </si>
  <si>
    <t>龙王镇天宝中药材产业示范园建设项目</t>
  </si>
  <si>
    <t>5300001242211972</t>
  </si>
  <si>
    <t>龙王镇</t>
  </si>
  <si>
    <t>天宝村</t>
  </si>
  <si>
    <t>新建中药材示范园100亩。</t>
  </si>
  <si>
    <t>歧坪镇三江中药材产业示范园建设奖补项目</t>
  </si>
  <si>
    <t>5300001243666303</t>
  </si>
  <si>
    <t>歧坪镇</t>
  </si>
  <si>
    <t>三江园区</t>
  </si>
  <si>
    <t>改造提升中药材（淫羊藿）产业园50亩。</t>
  </si>
  <si>
    <t>吸纳脱贫户务工人员达2人以上，增加收入达500元/年。</t>
  </si>
  <si>
    <t>五龙三会园区中药材产业示范园建设奖补项目</t>
  </si>
  <si>
    <t>5300001242324412</t>
  </si>
  <si>
    <t>三会园区</t>
  </si>
  <si>
    <t>五龙镇三会村、玉龙村建设中药材（玉龙杜仲140亩、三会5组赤芍30亩）示范园170亩。</t>
  </si>
  <si>
    <t>项目建设期间，吸纳当地群众38人参与务工（其中脱贫户13户13人，一般户25户25人），增加务工收入收入0.8万元。项目建成后，每年管护吸纳群众务工增加收入500元/人/年。</t>
  </si>
  <si>
    <t xml:space="preserve">2025年梨产业低效园改造提升项目 </t>
  </si>
  <si>
    <t>5300001241976084</t>
  </si>
  <si>
    <t>陵江镇升坪村、浙水乡红旗村、东青镇前锋村、亭子镇大营村、白桥镇龙江村、百利镇涧溪村、鸳溪回龙村、白驿镇岫云村等</t>
  </si>
  <si>
    <t>补栽梨苗、提高土壤肥力，病虫害防控、整形拉枝等改造提升建设8000亩。</t>
  </si>
  <si>
    <t>2025年四川苍溪梨研究所梨资源圃标准化建设项目</t>
  </si>
  <si>
    <t>5300001246984185</t>
  </si>
  <si>
    <t>四川苍溪梨研究所</t>
  </si>
  <si>
    <t>陵江镇光明社区</t>
  </si>
  <si>
    <t>新品种“苍梨07-7-1”中试5亩、老梨树扶壮150株、梨树平棚型、Y字型、主干型等树型培养（含架杆架线等）、资源圃品种标识制作300个、土壤培肥120亩、物联网建设（含LED显示屏10平方米、电脑及音控设备全套、触摸播放软件开发等）、农机具储藏室维修300平方米、建设作业道180米、护坡治理461方、台地改造900方、新建梨产业园防护墙279米等。</t>
  </si>
  <si>
    <t>一是提升雪梨产业科研技术水平。二是吸纳就近脱贫户务工人员3人以上，实现就近务工收入达500元/人以上。</t>
  </si>
  <si>
    <t>苍溪县2025年度雨露计划职业教育助学补助项目</t>
  </si>
  <si>
    <t>5300001243458153</t>
  </si>
  <si>
    <t>巩固三保障成果</t>
  </si>
  <si>
    <t>教育</t>
  </si>
  <si>
    <t>享受“雨露计划”职业教育补助</t>
  </si>
  <si>
    <t>对脱贫家庭（含监测帮扶对象家庭）中在校就读全日制中、高等职业教育的子女进行补助5000人次。（补助标准为1500元/人/学期）</t>
  </si>
  <si>
    <t>对脱贫户、监测户在校就读全日制中、高职业教育子女补助，直接受益</t>
  </si>
  <si>
    <t>苍溪县2025年脱贫人口公益性岗位补助项目</t>
  </si>
  <si>
    <t>5300001241929986</t>
  </si>
  <si>
    <t>就业项目</t>
  </si>
  <si>
    <t>公益性岗位</t>
  </si>
  <si>
    <t>县人社局</t>
  </si>
  <si>
    <t>县就业服务中心</t>
  </si>
  <si>
    <t>预计开发脱贫公益性岗位800个，人均年增收6000元。</t>
  </si>
  <si>
    <t>年均增长6000元/人</t>
  </si>
  <si>
    <t>苍溪县2025年度脱贫人口跨区域务工就业交通补助项目</t>
  </si>
  <si>
    <t>5300001241936223</t>
  </si>
  <si>
    <t>务工补助</t>
  </si>
  <si>
    <t>交通费补助</t>
  </si>
  <si>
    <t>预计兑现跨区域就业30000务工交通补助，人均年收入增长3万元。</t>
  </si>
  <si>
    <t>年均增长30000元/人</t>
  </si>
  <si>
    <t>1492.02（缺口资金1404.33）</t>
  </si>
  <si>
    <t>苍溪县2025年重点农产品有机产品认证补助项目</t>
  </si>
  <si>
    <t xml:space="preserve">5300001242136274
</t>
  </si>
  <si>
    <t>县市场监管局</t>
  </si>
  <si>
    <t>云峰镇、陵江镇、桥溪乡、东溪镇、龙王镇</t>
  </si>
  <si>
    <t>7个重点农产品有机产品认证补助</t>
  </si>
  <si>
    <t>项目建设期间，吸纳14户脱贫户（监测户）务工，增收500元；项目产生效益后，提高有机水果价格，增加收入。</t>
  </si>
  <si>
    <t>2025年河地镇国庆村饮水项目</t>
  </si>
  <si>
    <r>
      <rPr>
        <sz val="10"/>
        <rFont val="仿宋_GB2312"/>
        <charset val="134"/>
      </rPr>
      <t>5300001243055247</t>
    </r>
    <r>
      <rPr>
        <sz val="10"/>
        <rFont val="Arial"/>
        <charset val="134"/>
      </rPr>
      <t xml:space="preserve">	</t>
    </r>
  </si>
  <si>
    <t>河地镇人民政府</t>
  </si>
  <si>
    <t>国庆村</t>
  </si>
  <si>
    <t>提水工程、管道及管理设施</t>
  </si>
  <si>
    <t>涉及1500人</t>
  </si>
  <si>
    <t>2025年河地镇龙马村饮水项目</t>
  </si>
  <si>
    <t>5300001243060858</t>
  </si>
  <si>
    <t>新增4套净水设备及相关配套设施，铺设4公里供水管道。</t>
  </si>
  <si>
    <t>建设期间约12人参与项目建设，人均增收1500元。项目建设完毕后，有66户脱贫户和1户监测户受益。</t>
  </si>
  <si>
    <t>2025年江南水厂改造项目</t>
  </si>
  <si>
    <t>5300001242053957</t>
  </si>
  <si>
    <t>陵江镇人民政府</t>
  </si>
  <si>
    <t>陵江镇江南、高城、镇水、东方、群岭、龙梁、群辉、金斗等</t>
  </si>
  <si>
    <t>江南水厂改造变压器、提水机电设备2台75千瓦、上水钢管主管200型1880米、直径65-110内涂塑钢管8000m,扩建800方蓄水池等。</t>
  </si>
  <si>
    <t>项目建设好后，有江南片所的农户益（其中脱贫户440户1322人）。</t>
  </si>
  <si>
    <t>2025年歧坪镇四蛮寨村饮水项目</t>
  </si>
  <si>
    <t>5300001243730325</t>
  </si>
  <si>
    <t>新建蓄水池、管网改造</t>
  </si>
  <si>
    <t>可解决四蛮寨村1200人饮水安全问题</t>
  </si>
  <si>
    <t>桥溪乡近水村等2025年供水保障项目</t>
  </si>
  <si>
    <t>5300001242139362</t>
  </si>
  <si>
    <t>桥溪乡人民政府</t>
  </si>
  <si>
    <t>桥溪乡近水村、长河村、云峰村、富强村等村</t>
  </si>
  <si>
    <t>新增净水设施及管网</t>
  </si>
  <si>
    <t>建设期间共有20人参与项目建设，全村71户脱贫户受益。</t>
  </si>
  <si>
    <t>2025年五龙水厂—白鹤水厂联通供水保障项目</t>
  </si>
  <si>
    <t>5300001242400945</t>
  </si>
  <si>
    <t>县乡镇供水有限公司</t>
  </si>
  <si>
    <t>白鹤社区、伏公社区等</t>
  </si>
  <si>
    <t>水厂及管网联通</t>
  </si>
  <si>
    <t>可解决5000人饮水安全问题。</t>
  </si>
  <si>
    <t>2025年河西乡村联通供水保障工程管网延伸白桥镇饮水项目</t>
  </si>
  <si>
    <t>5300001242350128</t>
  </si>
  <si>
    <t>白桥镇铜顶村、同心村等</t>
  </si>
  <si>
    <t>亭子水厂管网延伸，建供水管网17km。</t>
  </si>
  <si>
    <t>建设期间共有26人参与项目建设，人均增收2000元，项目建设好后，有46户脱贫户受益。</t>
  </si>
  <si>
    <t>2025年茶店水厂备用水源保障项目</t>
  </si>
  <si>
    <t>5300001242343253</t>
  </si>
  <si>
    <t>茶店、孙坪、九宝、回水社区等</t>
  </si>
  <si>
    <t>茶店水厂铺设提水镀锌钢管1500m   1.6PaDNPE200管、1.6PaDNP160管1500m，管件、机电、自控设备及配套设施等。</t>
  </si>
  <si>
    <t>项目建设好后，茶店片所的农户益（其中脱贫户195户612人）。</t>
  </si>
  <si>
    <t>2025年黄猫水厂管网延伸黄猫垭镇饮水项目</t>
  </si>
  <si>
    <t>5300001242353425</t>
  </si>
  <si>
    <t>大远村</t>
  </si>
  <si>
    <t>管网延伸10公里</t>
  </si>
  <si>
    <t>建设期间共有20人参与项目建设，人均增收2000元，项目建设好后，有51户脱贫户受益。</t>
  </si>
  <si>
    <t>2025年河西乡村联通供水保障工程管网延伸东青镇饮水项目</t>
  </si>
  <si>
    <t>5300001242351240</t>
  </si>
  <si>
    <t>东青镇明兴村、禅林社区等</t>
  </si>
  <si>
    <t>东青水厂管网延伸，新建高位调节水池5口、建供水管网150km以上。</t>
  </si>
  <si>
    <t>建设期间共有6个村群众参与项目建设，参与群众人均增收2000元，项目建设好后，所有农户将受益。</t>
  </si>
  <si>
    <t>2025年石灶水厂管网延伸东溪镇饮水项目</t>
  </si>
  <si>
    <t>5300001242386762</t>
  </si>
  <si>
    <t>东溪镇民主村、红花村等</t>
  </si>
  <si>
    <r>
      <rPr>
        <sz val="10"/>
        <rFont val="仿宋_GB2312"/>
        <charset val="134"/>
      </rPr>
      <t>从石灶水厂管网延伸到民主村、红花村，安装DN50内涂塑钢管7500米，提水泵房1座，高位水池80m</t>
    </r>
    <r>
      <rPr>
        <sz val="10"/>
        <rFont val="宋体"/>
        <charset val="134"/>
      </rPr>
      <t>³</t>
    </r>
    <r>
      <rPr>
        <sz val="10"/>
        <rFont val="仿宋_GB2312"/>
        <charset val="134"/>
      </rPr>
      <t>2口，DN32内涂塑钢管3500米，DN2030000米，表闸房60个。</t>
    </r>
  </si>
  <si>
    <t>786户，2600人</t>
  </si>
  <si>
    <t>2025年东溪水厂管网延伸东溪镇饮水项目</t>
  </si>
  <si>
    <t>5300001242345320</t>
  </si>
  <si>
    <t>东溪镇望金村、东河村、瓦旋村、井子坪村等</t>
  </si>
  <si>
    <t>从东溪水厂管网延伸45km，表闸房，管沟开挖回填</t>
  </si>
  <si>
    <t>500户，1538人</t>
  </si>
  <si>
    <t>2025年高坡水厂管网延伸高坡镇饮水项目</t>
  </si>
  <si>
    <t>5300001242346848</t>
  </si>
  <si>
    <t>红岩村、青寨村、黄松村、红寨村、竹梨村等</t>
  </si>
  <si>
    <t>高坡水厂管网延伸31km</t>
  </si>
  <si>
    <t>解决红岩村124户358人、青寨村238户625人、黄松村355户765人畜水问题。解决竹梨村589户（其中112户脱贫户）1358人畜饮水困难。解决人畜饮水困难，涉及418户1225人。</t>
  </si>
  <si>
    <t>2025年唤马水厂管网延伸唤马镇饮水项目</t>
  </si>
  <si>
    <t>5300001242352492</t>
  </si>
  <si>
    <t>唤马镇金店村、金刚村等</t>
  </si>
  <si>
    <t>唤马水厂管网延伸，建供水管网7.3km。</t>
  </si>
  <si>
    <t>可吸纳15名脱贫群众参与项目建设，人均收入2000元，全村42户脱贫户受益。</t>
  </si>
  <si>
    <t>2025年歧坪镇临江村管网延伸饮水项目</t>
  </si>
  <si>
    <t>5300001242379817</t>
  </si>
  <si>
    <t>管网建设</t>
  </si>
  <si>
    <t>可解决临江村3、4组161户650人的饮水安全问题。</t>
  </si>
  <si>
    <t>2025年歧坪水厂管网延伸月山乡烟峰村饮水项目</t>
  </si>
  <si>
    <t>5300001242376346</t>
  </si>
  <si>
    <t>六股树、凤凰村、临江村等</t>
  </si>
  <si>
    <t>可解决1000人饮水安全问题。</t>
  </si>
  <si>
    <t>2025年白驿水厂管网延伸白驿镇饮水项目</t>
  </si>
  <si>
    <t>5300001242168554</t>
  </si>
  <si>
    <t>檬垭村、下坊坪村、天星村、青凤村等</t>
  </si>
  <si>
    <t>白驿水厂管网延伸，水泵及配套设施1套，水池一座，铺设各类管网，重建万安水池120立方米</t>
  </si>
  <si>
    <t>建设期间共有25人参与项目建设，人均增收3000元，项目建设好后，有70户300人受益。</t>
  </si>
  <si>
    <t>2025年彭店水厂管网延伸彭店乡饮水项目</t>
  </si>
  <si>
    <t>5300001242359153</t>
  </si>
  <si>
    <t>彭店乡水厂管网延伸，建供水管网10.3km</t>
  </si>
  <si>
    <t>覆盖清泉村4、5、6、7组，452户1504人，项目建设后，有72户脱贫户收益</t>
  </si>
  <si>
    <t>2025年月山水厂管网延伸月山乡饮水项目</t>
  </si>
  <si>
    <t>5300001242419205</t>
  </si>
  <si>
    <t>钦差村、烟峰山村、花冠村等</t>
  </si>
  <si>
    <t>月山供水站管网延伸，建供水管网28km</t>
  </si>
  <si>
    <t>建设期间共有7人参与项目建设，人均增收2000元，项目建设好后，有8户脱贫户受益。建设期间共有15人参与项目建设，人均增收6000元，项目建设好后，有19户脱贫户受益。</t>
  </si>
  <si>
    <t>2025年元坝镇清鹤村水质提升工程</t>
  </si>
  <si>
    <t>5300001242416682</t>
  </si>
  <si>
    <t>清鹤村</t>
  </si>
  <si>
    <t>水厂及管网建设</t>
  </si>
  <si>
    <t>可解决清鹤村、五红村及月神部落合计3270人的饮水安全问题。</t>
  </si>
  <si>
    <t>2025年石马水厂管网延伸石马镇饮水项目</t>
  </si>
  <si>
    <t>5300001242382483</t>
  </si>
  <si>
    <t>石马镇青田村、石马村等</t>
  </si>
  <si>
    <t>石马水厂管网延伸，建供水管网30km</t>
  </si>
  <si>
    <t>管网延伸后解决400户1321人饮水问题，其中7户水库移民</t>
  </si>
  <si>
    <t>2025年河地水厂水源保障项目</t>
  </si>
  <si>
    <t>5300001242348227</t>
  </si>
  <si>
    <t>双河社区</t>
  </si>
  <si>
    <t>新建DN65引水管道6公里及配套设施</t>
  </si>
  <si>
    <t>可解决双河社区250户900人饮水安全问题。</t>
  </si>
  <si>
    <t>运山镇双牌村2025年管网延伸饮水项目</t>
  </si>
  <si>
    <t>5300001242424354</t>
  </si>
  <si>
    <t>双牌村</t>
  </si>
  <si>
    <t>新建水厂净水工程一组，新增水厂清水池1口，改造场镇管道2km，至双牌村、二龙村主供水管道10km。</t>
  </si>
  <si>
    <t>可解决运山社区、双牌村、二龙村、老君村合计7000人饮水安全问题。</t>
  </si>
  <si>
    <t>2025年文昌水厂备用水源保障项目</t>
  </si>
  <si>
    <t>5300001242396678</t>
  </si>
  <si>
    <t>新建取水浮船一座，DN125提水钢管1800米，循环过滤池一组，场镇管网改造2000米。</t>
  </si>
  <si>
    <t>可解决文昌社区8000人饮水安全问题。</t>
  </si>
  <si>
    <t>2025年歧坪水厂改造项目</t>
  </si>
  <si>
    <t>5300001242370103</t>
  </si>
  <si>
    <t>五一村等</t>
  </si>
  <si>
    <t>2025年永宁水厂管网延伸永宁镇饮水项目</t>
  </si>
  <si>
    <t>5300001242410752</t>
  </si>
  <si>
    <t>永宁镇平兰村、金荞村、笔山村等</t>
  </si>
  <si>
    <t>铺设镀锌钢管8km</t>
  </si>
  <si>
    <t>210户730人</t>
  </si>
  <si>
    <t>2025年元坝水厂管网延伸元坝镇店子社区饮水项目</t>
  </si>
  <si>
    <t>5300001242412971</t>
  </si>
  <si>
    <t>元坝镇店子社区</t>
  </si>
  <si>
    <t>安装管道2500米</t>
  </si>
  <si>
    <t>解决1300人</t>
  </si>
  <si>
    <t>2025年六槐水厂管网延伸元坝镇青店村饮水项目</t>
  </si>
  <si>
    <t>5300001242357210</t>
  </si>
  <si>
    <t>元坝镇青店村</t>
  </si>
  <si>
    <t>从六槐供水点作为水源并管网延伸</t>
  </si>
  <si>
    <t>解决221户、810人（脱贫户47人）</t>
  </si>
  <si>
    <t>2025年烟峰水厂管网延伸月山乡烟峰村饮水项目</t>
  </si>
  <si>
    <t>5300001242407577</t>
  </si>
  <si>
    <t>月山乡烟峰山村等</t>
  </si>
  <si>
    <t>月山供水站管网延伸，建供水管网12km</t>
  </si>
  <si>
    <t>建设期间共有15人参与项目建设，人均增收6000元，项目建设好后，有19户脱贫户受益。</t>
  </si>
  <si>
    <t>2025年岳东水厂管网延伸岳东镇文林社区饮水项目</t>
  </si>
  <si>
    <t>5300001242421164</t>
  </si>
  <si>
    <t>岳东镇文林社区等</t>
  </si>
  <si>
    <r>
      <rPr>
        <sz val="10"/>
        <rFont val="仿宋_GB2312"/>
        <charset val="134"/>
      </rPr>
      <t>新建300m</t>
    </r>
    <r>
      <rPr>
        <sz val="10"/>
        <rFont val="宋体"/>
        <charset val="134"/>
      </rPr>
      <t>³</t>
    </r>
    <r>
      <rPr>
        <sz val="10"/>
        <rFont val="仿宋_GB2312"/>
        <charset val="134"/>
      </rPr>
      <t>蓄水池，新建配水管网10km。</t>
    </r>
  </si>
  <si>
    <t>可解决文林社区566户，1700人饮水安全问题。</t>
  </si>
  <si>
    <t>永宁镇铺子村肉鹅产业发展山坪塘整治项目</t>
  </si>
  <si>
    <t>5300001242364421</t>
  </si>
  <si>
    <t>永宁镇铺子村</t>
  </si>
  <si>
    <t>整治铺子村一组山坪塘1口</t>
  </si>
  <si>
    <t>项目建成后，有效解决“天府大白鹅”养殖基地生产用水不足问题，促进肉鹅产业高质量发展，并解决周边23户78人生产用水，灌溉面积120余亩。</t>
  </si>
  <si>
    <t>苍溪县2025年肉鹅产业园区道路硬化项目</t>
  </si>
  <si>
    <t>5300001245551861</t>
  </si>
  <si>
    <t>肉鹅产业园区道路硬化3120米（其中2010米，为3米宽，厚0.2米；其余四米）</t>
  </si>
  <si>
    <t>全村受益人口1497人，脱贫户监测户70户，脱贫户人口219人，带动就业32人</t>
  </si>
  <si>
    <t>永宁镇金兰园区2025年产业发展冻库扩容项目</t>
  </si>
  <si>
    <t>5300001242325045</t>
  </si>
  <si>
    <t>永宁镇平兰村</t>
  </si>
  <si>
    <t>金兰园区冻库扩容100平方米</t>
  </si>
  <si>
    <t>冻库以出租方式与业主签订合同，每年向村集体缴纳租金，提高平兰村集体经济收入；带动周边80户265人发展特色产业，借助企业优势，提高销量增加收入。</t>
  </si>
  <si>
    <t>永宁镇金兰园区2025年产业设施补短项目</t>
  </si>
  <si>
    <t>5300001242359926</t>
  </si>
  <si>
    <t>修复金兰园区内破损产业路1公里</t>
  </si>
  <si>
    <t>改善金兰园区道路条件，方便就近群众60户200余人参与务工增收；提升园区管理运行水平，增加集体园产业收益。</t>
  </si>
  <si>
    <t>永宁镇铺子村2025年和美乡村建设项目</t>
  </si>
  <si>
    <t>5300001245844991</t>
  </si>
  <si>
    <t>整治山坪塘3口，管网延伸300米，整治放水渠300米。</t>
  </si>
  <si>
    <t>解决115户367人农业生产用水需求，涉及15户脱贫户2户监测户，灌溉面积200余亩，带动脱贫人口10户10人务工增收。</t>
  </si>
  <si>
    <t>永宁镇永宁社区2025年产业配套设施建设项目</t>
  </si>
  <si>
    <t>5300001242372932</t>
  </si>
  <si>
    <t>永宁镇永宁社区</t>
  </si>
  <si>
    <t>新建灌溉渠系3公里</t>
  </si>
  <si>
    <t>解决沿线180余户420余人农业灌溉用水需求，带动4户脱贫户产业发展。</t>
  </si>
  <si>
    <t>永宁镇桃花村2025年度重点帮扶村集体经济发展项目</t>
  </si>
  <si>
    <t>5300001242367934</t>
  </si>
  <si>
    <t>永宁镇桃花村</t>
  </si>
  <si>
    <t>新建烘干房1座，建设厂房200平方米，购置设备2套。</t>
  </si>
  <si>
    <t>带动脱贫人口8户8人务工就业增收；项目建成后出租给业主获取租金，提高集体经济收入。</t>
  </si>
  <si>
    <t>鸳溪镇弓灯村2025年度产业园道路硬化项目</t>
  </si>
  <si>
    <t>5300001242102400</t>
  </si>
  <si>
    <t xml:space="preserve">
配套设施项目</t>
  </si>
  <si>
    <t>产业园</t>
  </si>
  <si>
    <t>鸳溪镇弓灯村村民委员会</t>
  </si>
  <si>
    <t>鸳溪镇弓灯村</t>
  </si>
  <si>
    <t>硬化产业园的机耕路3km，宽2.5米，厚0.2米</t>
  </si>
  <si>
    <t>硬化产业园机耕道路3公里，项目建设期间可吸纳5户5人脱贫群众务工，增加务工收入1600元。项目建成后可提升群众农副产品运输能力等。</t>
  </si>
  <si>
    <t>鸳溪镇院溪口社区2025年度产业园道路硬化项目</t>
  </si>
  <si>
    <t>5300001242102527</t>
  </si>
  <si>
    <t>鸳溪镇院溪口社区</t>
  </si>
  <si>
    <t>鸳溪镇院溪口社区二组</t>
  </si>
  <si>
    <t>产业园道路硬化1公里，宽3米，厚0.2米</t>
  </si>
  <si>
    <t>硬化产业园道路1公里，项目建设期间可吸纳3户3人脱贫群众务工，增加务工收入1200。项目建成后可提升群众农副产品运输能力等。</t>
  </si>
  <si>
    <t>鸳溪镇宝民村2025年度扶持发展集体经济项目</t>
  </si>
  <si>
    <t>5300001242103050</t>
  </si>
  <si>
    <t xml:space="preserve">
新型农村集体经济发展项目</t>
  </si>
  <si>
    <t>鸳溪镇宝民村村民委员会</t>
  </si>
  <si>
    <t>鸳溪镇宝民村</t>
  </si>
  <si>
    <t>新建社会化服务中心1处，包括搭建厂房，购买机器设备等</t>
  </si>
  <si>
    <t>项目建设期间可吸纳3户3人脱贫群众务工，增加务工收入1600元。项目建成后可增加村集体经济收入5万元以上。</t>
  </si>
  <si>
    <t>鸳溪镇四凤村2025年度山坪塘整治项目</t>
  </si>
  <si>
    <t>5300001242103401</t>
  </si>
  <si>
    <t>鸳溪镇四凤村村民委员会</t>
  </si>
  <si>
    <t>鸳溪镇四凤村</t>
  </si>
  <si>
    <t>四凤村1组、3组整治山坪塘2口，深度5-6米，蓄水3000立方。包括翻坝治漏、核心槽开挖、标改、更换放水设施、设置安全标志等</t>
  </si>
  <si>
    <t>整治山坪塘2口，项目建设期间可吸纳4户4人脱贫群众务工，增加务工收入1800元。项目建成后可有效解决群众生产用水及产业发展用水等问题。</t>
  </si>
  <si>
    <t>鸳溪镇新三村2025年度山坪塘整治项目</t>
  </si>
  <si>
    <t>5300001242103493</t>
  </si>
  <si>
    <t>鸳溪镇新三村村民委员会</t>
  </si>
  <si>
    <t>鸳溪镇新三村</t>
  </si>
  <si>
    <t>新三村1组、5组整治山坪塘2口深度5米，蓄水2800立方。包括翻坝治漏、核心槽开挖、标改、更换放水设施、设置安全标志等</t>
  </si>
  <si>
    <t>整治山坪塘2口，项目建设期间可吸纳4户4人脱贫群众务工，增加务工收入1700元。项目建成后可有效解决群众生产用水及产业发展用水等问题。</t>
  </si>
  <si>
    <t>鸳溪镇学龙村2025年度山坪塘整治项目</t>
  </si>
  <si>
    <t>5300001242102817</t>
  </si>
  <si>
    <t>鸳溪镇学龙村村民委员会</t>
  </si>
  <si>
    <t>鸳溪镇学龙村</t>
  </si>
  <si>
    <t>学龙村2组、6组整治山坪塘2口，深度5米，蓄水2500立方。包括翻坝治漏、核心槽开挖、标改、更换放水设施、设置安全标志等</t>
  </si>
  <si>
    <t>整治山坪塘2口，项目建设期间可吸纳3户3人脱贫群众务工，增加务工收入1400元。项目建成后可有效解决群众生产用水及产业发展用水等问题。</t>
  </si>
  <si>
    <t>鸳溪镇宝民村2025年度宜居宜业和美乡村道路维修整治项目</t>
  </si>
  <si>
    <t>5300001242103182</t>
  </si>
  <si>
    <t xml:space="preserve">
农村基础设施（含产业配套基础设施）
</t>
  </si>
  <si>
    <t xml:space="preserve">
农村道路建设（通村路、通户路、小型桥梁等）
</t>
  </si>
  <si>
    <t>整治硬化道路1.2公里，宽4.5米，厚0.2米</t>
  </si>
  <si>
    <t>整治硬化道路1200米，项目建设期间可吸纳5户5人脱贫群众务工，增加务工收入1400元。项目建成后可提升群众农副产品运输能力及解决安全出行等问题。</t>
  </si>
  <si>
    <t>鸳溪镇宝民村2025年度重点村帮扶村道路硬化项目</t>
  </si>
  <si>
    <t>5300001242102940</t>
  </si>
  <si>
    <t>硬化道路854米，宽4.5米，厚0.2米</t>
  </si>
  <si>
    <t>硬化道路854米，项目建设期间可吸纳5户5人脱贫群众务工，增加务工收入1800元。项目建成后可提升群众农副产品运输能力及解决安全出行等问题。</t>
  </si>
  <si>
    <t>鸳溪镇古楼村2025年度道路维修整治项目</t>
  </si>
  <si>
    <t>5300001242103276</t>
  </si>
  <si>
    <t>鸳溪镇古楼村村民委员会</t>
  </si>
  <si>
    <t>鸳溪镇古楼村</t>
  </si>
  <si>
    <t>维修整治道路1公里，宽3米，厚0.2米</t>
  </si>
  <si>
    <t>维修整治道路1公里，项目建设期间可吸纳3户3人脱贫群众务工，增加务工收入1500元。项目建成后可提升群众农副产品运输能力及解决安全出行等问题。</t>
  </si>
  <si>
    <t>鸳溪镇清石村2025年度道路硬化项目</t>
  </si>
  <si>
    <t>5300001242102650</t>
  </si>
  <si>
    <t>鸳溪镇清石村村民委员会</t>
  </si>
  <si>
    <t>鸳溪镇清石村</t>
  </si>
  <si>
    <t>硬化道路1公里，宽3米，厚0.2米</t>
  </si>
  <si>
    <t>硬化道路1公里，项目建设期间可吸纳3户3人脱贫群众务工，增加务工收入1000元。项目建成后可提升群众农副产品运输能力及解决安全出行等问题。。</t>
  </si>
  <si>
    <t>元坝镇插寨村五组2025年山坪塘标改项目</t>
  </si>
  <si>
    <t>5300001241847953</t>
  </si>
  <si>
    <t>元坝镇
插寨村</t>
  </si>
  <si>
    <t>清淤1500立方米，治漏2处，整治大坝长65米、高4.6米、宽3.3米，铺设农膜防漏水，用10CM混凝土做内护坡，安装闸门一套、放水管15米。</t>
  </si>
  <si>
    <t>涉及农户30户95人，其中脱贫户5户14人，项目建设期间吸纳15人务工。建成后我组人畜饮水得到解决，生产用水得到满足.</t>
  </si>
  <si>
    <t>元坝镇峰平村2025年度山坪塘标改建设项目</t>
  </si>
  <si>
    <t>5300001244064641</t>
  </si>
  <si>
    <t>元坝镇峰平村</t>
  </si>
  <si>
    <r>
      <rPr>
        <sz val="10"/>
        <rFont val="仿宋_GB2312"/>
        <charset val="134"/>
      </rPr>
      <t>囤水田堰清淤1000m</t>
    </r>
    <r>
      <rPr>
        <sz val="10"/>
        <rFont val="宋体"/>
        <charset val="134"/>
      </rPr>
      <t>³</t>
    </r>
    <r>
      <rPr>
        <sz val="10"/>
        <rFont val="仿宋_GB2312"/>
        <charset val="134"/>
      </rPr>
      <t>、内坡标改；房后堰清淤500m</t>
    </r>
    <r>
      <rPr>
        <sz val="10"/>
        <rFont val="宋体"/>
        <charset val="134"/>
      </rPr>
      <t>³</t>
    </r>
    <r>
      <rPr>
        <sz val="10"/>
        <rFont val="仿宋_GB2312"/>
        <charset val="134"/>
      </rPr>
      <t>、内坡标改；柳树堰标改</t>
    </r>
  </si>
  <si>
    <t>项目建设期间，脱贫户5人，务工增收1500元；项目建成后改善了项目，解决了40户115人，粮食作物灌溉面积增加120亩，增收1000元。</t>
  </si>
  <si>
    <t>元坝镇旋子山村2025年度梨子角堰标改项目</t>
  </si>
  <si>
    <t>5300001241843506</t>
  </si>
  <si>
    <t>元坝镇旋子山村</t>
  </si>
  <si>
    <t>整治大坝长110米，坝高5米、内坡硬化等附属设施</t>
  </si>
  <si>
    <t>建设期间共有5人参与项目建设，人均增收 500元，
项目建设好后，带动54户175人，其中有7户脱贫户受益。</t>
  </si>
  <si>
    <t>元坝镇井红村2025年度扶持发展集体经济项目</t>
  </si>
  <si>
    <t>5300001242068229</t>
  </si>
  <si>
    <t>元坝镇井红村</t>
  </si>
  <si>
    <t>建设蚕桑烘干房及设施</t>
  </si>
  <si>
    <t>土地租金+就地务工</t>
  </si>
  <si>
    <t>苍溪县中药材良种繁育组培中心建设奖补项目</t>
  </si>
  <si>
    <t>5300001241976310</t>
  </si>
  <si>
    <t>元坝镇</t>
  </si>
  <si>
    <t>1、组培功能室：水电配套组培功能安装、无尘无菌密封处理、顶面无尘无菌处理、地面无尘化处理。2、设备购置：组培培养光源、组培操作台、组培专用设备。</t>
  </si>
  <si>
    <t>吸纳脱贫户务工人员2人以上，增收达1500元/年。</t>
  </si>
  <si>
    <t>元坝镇金银村南美白对虾养殖场补短强弱提质增效建设项目</t>
  </si>
  <si>
    <t>5300001241976984</t>
  </si>
  <si>
    <t>养殖尾水治理补短、进排水、供电、生产环境等改造提升。</t>
  </si>
  <si>
    <t>元坝镇中梁村水产养殖基地补短强弱提质增效建设项目</t>
  </si>
  <si>
    <t>5300001241977557</t>
  </si>
  <si>
    <t>元坝镇桥沟村2025年粮油整治示范项</t>
  </si>
  <si>
    <t>5300001241851457</t>
  </si>
  <si>
    <t>元坝镇桥沟村</t>
  </si>
  <si>
    <t>成片粮油土地整治186亩.</t>
  </si>
  <si>
    <t>项目建设期间，吸纳脱贫户5人务工，人均增加收入3000元；项目建成后，主要解决桥沟村粮油种植和186亩粮油灌溉问题</t>
  </si>
  <si>
    <t>元坝镇文观村2025年梨园水肥一体化建设项目</t>
  </si>
  <si>
    <t>5300001241845780</t>
  </si>
  <si>
    <t>元坝镇文观村</t>
  </si>
  <si>
    <t>苍溪梨园水肥一体化150亩</t>
  </si>
  <si>
    <t>项目建设期间，脱贫户10人，务工增收1000元；项目建成后改善91户287人出行条件</t>
  </si>
  <si>
    <t>元坝镇文江村2025年六组作业道路硬化</t>
  </si>
  <si>
    <t>5300001241850119</t>
  </si>
  <si>
    <t>元坝镇文江村</t>
  </si>
  <si>
    <t>作业道路硬化2000米</t>
  </si>
  <si>
    <t>涉及农户198户574人，其中脱贫户18户57人，项目建设期间吸纳22人务工，项目建成后，有利于300亩产业得到有力保障。</t>
  </si>
  <si>
    <t>元坝镇旋子山村2025年度产业补短项目</t>
  </si>
  <si>
    <t>5300001241840943</t>
  </si>
  <si>
    <t>整治山坪塘3口，作业道硬化1000米。</t>
  </si>
  <si>
    <t>建设期间共有10人参与项目建设，人均增收 2000元，
项目建设好后，500亩粮食作物和250亩桑园水源得到有效保障，带动150户523人发展产业，其中有20户脱贫户受益。</t>
  </si>
  <si>
    <t>元坝镇旋子山村2025年度蚕房奖补建设项目</t>
  </si>
  <si>
    <t>5300001241842483</t>
  </si>
  <si>
    <t>新建蚕房400平方米及设施</t>
  </si>
  <si>
    <t>项目建设期间，可解决脱贫户2人务工增收0.3万元；项目建成产生效益后，可解决脱贫户3人常年务工，人均增收0.8万元，同时带动周边群众发展产业20亩。</t>
  </si>
  <si>
    <t>苍溪县玉红村2025年修建蚕房建设项目</t>
  </si>
  <si>
    <t>5300001241846985</t>
  </si>
  <si>
    <t>元坝镇玉红村</t>
  </si>
  <si>
    <t>修建养蚕房面积500平方米</t>
  </si>
  <si>
    <t>项目建设期间，脱贫户5人，务工增收0.5万元；带动周边群众发展产业20亩</t>
  </si>
  <si>
    <t>元坝镇元宝村四组2025年度生产道路及泄洪灌渠延伸建设项目</t>
  </si>
  <si>
    <t>5300001242368155</t>
  </si>
  <si>
    <t>元坝镇元宝村</t>
  </si>
  <si>
    <t>拆除2口防旱池复耕，延伸100米生产硬化道路及泄洪灌渠至河边。</t>
  </si>
  <si>
    <t>有利于生产生活，粮食作物面积增加200亩，人均增收500元。</t>
  </si>
  <si>
    <t>元坝镇山岔村一组2025年山坪塘标改项目</t>
  </si>
  <si>
    <t>5300001241853561</t>
  </si>
  <si>
    <t>元坝镇山岔村</t>
  </si>
  <si>
    <t>山坪塘标改1口</t>
  </si>
  <si>
    <t>项目建设期间，脱贫户5人，务工人均增收0.2万元；项目建成后改善灌溉条件300亩，粮食作物人均增收1000元。</t>
  </si>
  <si>
    <t>元坝镇铜土村2025年一组松树坪堰塘治理项目</t>
  </si>
  <si>
    <t>5300001241858565</t>
  </si>
  <si>
    <t>元坝镇铜土村</t>
  </si>
  <si>
    <t>内坡硬化及治漏</t>
  </si>
  <si>
    <t>涉及农户21户63人，其中脱贫户1户2人，项目建设期间吸纳8人务工，项目建成后，发展经济园100亩 ，28人受益</t>
  </si>
  <si>
    <t>中土社区2025年曹家堰整治项目</t>
  </si>
  <si>
    <t>5300001241862541</t>
  </si>
  <si>
    <t>中土社区</t>
  </si>
  <si>
    <t>大坝治漏</t>
  </si>
  <si>
    <t>项目建设期间，脱贫户3人，务工增收800元；项目建成后改善了灌溉问题及老百姓干旱缺水的问题</t>
  </si>
  <si>
    <t>元坝镇张滩村2025年宜居宜业和美乡村建设项目</t>
  </si>
  <si>
    <t>5300001241860673</t>
  </si>
  <si>
    <t>元坝镇张滩村</t>
  </si>
  <si>
    <t>张滩村</t>
  </si>
  <si>
    <t>赵家梁大堰清淤泥，整治，大坝长150米，高三米</t>
  </si>
  <si>
    <t>项目建设期间，脱贫户15人，务工增收1500元；项目建成后改善了项目，解决了猕猴桃灌溉问题及老百姓干旱缺水的问题</t>
  </si>
  <si>
    <t>元坝镇黄安村2025年提灌站建设项目</t>
  </si>
  <si>
    <t>5300001241863252</t>
  </si>
  <si>
    <t>元坝镇黄安村</t>
  </si>
  <si>
    <t>新建提灌站1座，配套电力设施，管道1.2千米</t>
  </si>
  <si>
    <t>涉及农户340户870人，其中脱贫户42户182人，项目建设期间吸纳12人务工，项目建成后，节约用水，灌溉方便。</t>
  </si>
  <si>
    <t>元坝镇井红村2025年产业设施配套建设项目</t>
  </si>
  <si>
    <t>5300001241854687</t>
  </si>
  <si>
    <t>小型提灌及电力配套设施，PE灌溉管网2.5千米</t>
  </si>
  <si>
    <t>项目建设期间，脱贫户10人，务工增收0.5万元；项目建成后改善了项目区灌溉条</t>
  </si>
  <si>
    <t>元坝镇庆宪村1组2025年放水渠建设项目</t>
  </si>
  <si>
    <t>5300001241857591</t>
  </si>
  <si>
    <t>元坝镇庆宪村</t>
  </si>
  <si>
    <t>庆宪村一组</t>
  </si>
  <si>
    <t>水渠1300米</t>
  </si>
  <si>
    <t>项目建设期间，脱贫户6人，务工增收1000元；项目建成后改善了项目区灌溉条件</t>
  </si>
  <si>
    <t>中土社区2025年基础设施补短项目</t>
  </si>
  <si>
    <t>5300001241861552</t>
  </si>
  <si>
    <t>项目建设期间，脱贫户3人，务工增收800元；项目建成后改善了灌溉问题，新增灌溉面积150亩，解决老百姓干旱缺水的问题，人均增收1000元</t>
  </si>
  <si>
    <t>元坝镇芦飞村2025年度重点帮扶村建设项目</t>
  </si>
  <si>
    <t>5300001241868148</t>
  </si>
  <si>
    <t>元坝镇
芦飞村</t>
  </si>
  <si>
    <t>芦飞村</t>
  </si>
  <si>
    <t>新建蚕房200平方米、通组道路硬化</t>
  </si>
  <si>
    <t>项目建设期间，吸纳10脱贫户（监测户）务工增收1500元；项目产生效益后，带动周边群众发展产业650亩</t>
  </si>
  <si>
    <t>元坝镇七星村2025年集体产业园改造提升项目建设</t>
  </si>
  <si>
    <t>5300001241868975</t>
  </si>
  <si>
    <t>元坝镇七星村</t>
  </si>
  <si>
    <t>七星村二组</t>
  </si>
  <si>
    <t>园区内道路铺设泥结石，新增40亩产业园</t>
  </si>
  <si>
    <t>涉及农户28户87人，其中脱贫户2户5人，项目建设期间吸纳13人务工，带动脱贫户劳动力25人。建成投产后在全村人均增收达800元。</t>
  </si>
  <si>
    <t>苍溪县三林村2025年度粮油种植基地建设项目</t>
  </si>
  <si>
    <t>5300001241870013</t>
  </si>
  <si>
    <t>元坝镇三林村</t>
  </si>
  <si>
    <t>还耕400亩</t>
  </si>
  <si>
    <t>项目建设期间，脱贫户6人，务工增收0.2万元；项目建成后提升粮油作物种植，粮油增收160吨，涉及85户350人，人均增收1000元。</t>
  </si>
  <si>
    <t>元坝镇白溪村2025年度道路建设项目</t>
  </si>
  <si>
    <t>5300001242503027</t>
  </si>
  <si>
    <t>元坝镇白溪村</t>
  </si>
  <si>
    <t>蚕丝庙到黄家山220米、杨家湾至李家湾600米、黄三文至李红先260米、曹太丽至王德全200米，共1280米道路硬化。</t>
  </si>
  <si>
    <t>涉及农户19户87人，其中脱贫户8户32人，项目建设期间吸纳7人务工，项目建成后，方便400人出行</t>
  </si>
  <si>
    <t>元坝镇大坪村2025年垒堡坎建设项目</t>
  </si>
  <si>
    <t>5300001241880085</t>
  </si>
  <si>
    <t>元坝镇大坪村</t>
  </si>
  <si>
    <t>垒堡坎20米*7米</t>
  </si>
  <si>
    <t>涉及农户23户69人，其中脱贫户3户8人，项目建设期间吸纳7人务工，项目建成后，方便120人出行</t>
  </si>
  <si>
    <t xml:space="preserve">元坝镇店子社区2025年道路硬化项目 </t>
  </si>
  <si>
    <t>5300001241874001</t>
  </si>
  <si>
    <t>老君山洞口至杨家华处650米道路硬化，董廷刚至董廷仁处200米道路硬化</t>
  </si>
  <si>
    <t>项目建设期间，脱贫户3人，务工增收600元；项目建成后改善了项目区群众出行</t>
  </si>
  <si>
    <t>元坝镇峰平村二组2025年道路建设</t>
  </si>
  <si>
    <t>5300001241874949</t>
  </si>
  <si>
    <t>硬化3.5米宽道路1500米</t>
  </si>
  <si>
    <t>涉及农户10户27人，其中脱贫户2户5人，项目建设期间吸纳12人务工，</t>
  </si>
  <si>
    <t>元坝镇2025年度麻溪村赵正平屋后道路隐患整治项目</t>
  </si>
  <si>
    <t>5300001241880854</t>
  </si>
  <si>
    <t>元坝镇麻溪村</t>
  </si>
  <si>
    <t>堡坎长60米、高6米；破损路面修复长60米、宽3.5米；水沟60米。</t>
  </si>
  <si>
    <t>涉及农户92户281人，其中脱贫户12户27人，项目建设期间吸纳6人务工，项目建成后，方便农户92户281人出行。</t>
  </si>
  <si>
    <t>元坝镇铜土村2025年一组产业道路硬化项目</t>
  </si>
  <si>
    <t>5300001241878533</t>
  </si>
  <si>
    <t>产业道路硬化300米</t>
  </si>
  <si>
    <t>涉及农户27户81人，其中脱贫户3户7人，项目建设期间吸纳10人务工，项目建成后，方便73人出行</t>
  </si>
  <si>
    <t>元坝镇旋子山村2025年度大树咀村道隐患整治项目</t>
  </si>
  <si>
    <t>5300001241872402</t>
  </si>
  <si>
    <t>堡坎长30米、高6米；破损路面修复长30米、宽3.5米。</t>
  </si>
  <si>
    <t>涉及农户230户921人，其中脱贫户38户114人，项目建设期间吸纳10人务工，项目建成后，方便230户921出行。</t>
  </si>
  <si>
    <t>元坝镇中土社区2025年道路建设</t>
  </si>
  <si>
    <t>5300001241879364</t>
  </si>
  <si>
    <t>道路硬化2.5KM</t>
  </si>
  <si>
    <t>涉及农户234户702人，其中脱贫户23户69人，项目建设期间吸纳28人务工，项目建成后，方便150人出行</t>
  </si>
  <si>
    <t>元坝镇2025年安全饮水建设项目</t>
  </si>
  <si>
    <t>5300001246640702</t>
  </si>
  <si>
    <t>元坝镇七星村、金碑村、插寨村等村</t>
  </si>
  <si>
    <t>农村安全饮水主管道和到户管网建设</t>
  </si>
  <si>
    <t>项目建设期间，脱贫户15人，务工增收2000元；项目建成后改善了项目区群众1200户4850人安全饮水。</t>
  </si>
  <si>
    <t>元坝镇插寨村2025年度饮水安全项目</t>
  </si>
  <si>
    <t>5300001241889956</t>
  </si>
  <si>
    <t>农业基础设施（含产业基础设施）</t>
  </si>
  <si>
    <t>解决220户675人的人畜安全饮水，其中贫困户23户73人。需一级提灌一台，70管道3000米，32的管道2000米，25的管道3000米，20的管道1000米。水池100立方一个，三通、直接、弯头、闸阀共计500个</t>
  </si>
  <si>
    <t>涉及农户235户758人，其中脱贫户45户143人，建设期间共有20人参与项目建设，人均增收 2600 元，
项目建设好后，有23户脱贫户受益。</t>
  </si>
  <si>
    <t>元坝镇青店村2025年度安全饮水工程项目</t>
  </si>
  <si>
    <t>5300001241886601</t>
  </si>
  <si>
    <t>青店村五、六、七、八组自来水</t>
  </si>
  <si>
    <t>建成后我村250户750人饮水得到解决，其中脱贫户60户185人。项目建设期间吸纳10人务工。</t>
  </si>
  <si>
    <t>元坝镇裕群村2025年度引水安全项目</t>
  </si>
  <si>
    <t>5300001241891206</t>
  </si>
  <si>
    <t>元坝镇裕群村</t>
  </si>
  <si>
    <t>建渠系5公里（60*60），解决450户1184人的生产用水，其中贫困户41户90人。</t>
  </si>
  <si>
    <t>建设期间共有 20人参与项
目建设，人均增收 2600 元，
项目建设好后，有 23户脱贫户受益。</t>
  </si>
  <si>
    <t>元坝镇2025年环卫一体化建设项目</t>
  </si>
  <si>
    <t>5300001241892626</t>
  </si>
  <si>
    <t>农村垃圾治理</t>
  </si>
  <si>
    <t>新建垃圾中转站1个</t>
  </si>
  <si>
    <t>涉及农户1650户5200人，其中脱贫户150户400人，项目建设期间吸纳16人务工，项目建成后可以解决7个脱贫户务工，全镇老百姓生活环境达到有效改善。</t>
  </si>
  <si>
    <t>月山乡公益村2025年度粮油园区山坪塘整治建设项目</t>
  </si>
  <si>
    <t>5300001242401019</t>
  </si>
  <si>
    <t>月山乡公益村</t>
  </si>
  <si>
    <t>月山乡公益村三组洞角粮油园区</t>
  </si>
  <si>
    <t>整治山坪塘两口</t>
  </si>
  <si>
    <t>可以吸纳15人务工，人均增加收入0.5万元</t>
  </si>
  <si>
    <t>月山乡花冠村2025年度山坪塘整治建设项目</t>
  </si>
  <si>
    <t>5300001242387422</t>
  </si>
  <si>
    <t>月山乡花冠村</t>
  </si>
  <si>
    <t>月山乡花冠村5组</t>
  </si>
  <si>
    <t>整治花冠5组洞背梁山坪塘：外坝堡坎、网格梁；内坝培土整形、护坡、坝顶找平、泥结石；新建溢洪道；</t>
  </si>
  <si>
    <t>可以吸纳7人务工，人均增加收入0.6万元</t>
  </si>
  <si>
    <t>月山乡青杠村2025年度整治山坪塘建设项目</t>
  </si>
  <si>
    <t>5300001242382401</t>
  </si>
  <si>
    <t>月山乡青杠村</t>
  </si>
  <si>
    <r>
      <rPr>
        <sz val="10"/>
        <rFont val="仿宋_GB2312"/>
        <charset val="134"/>
      </rPr>
      <t>整治病险山坪塘2口，蓄水量4500m</t>
    </r>
    <r>
      <rPr>
        <sz val="10"/>
        <rFont val="宋体"/>
        <charset val="134"/>
      </rPr>
      <t>³</t>
    </r>
  </si>
  <si>
    <t>可以吸纳6人务工，人均增加收入1.1万元</t>
  </si>
  <si>
    <t>月山乡双龙村2025年度山坪塘整治建设项目</t>
  </si>
  <si>
    <t>5300001242374953</t>
  </si>
  <si>
    <t>月山乡双龙村</t>
  </si>
  <si>
    <t>月山乡双龙村一组陈家梁山坪塘</t>
  </si>
  <si>
    <t>可以吸纳6人务工，人均增加收入0.4万元</t>
  </si>
  <si>
    <t>月山乡姚家坪社区2025年度山坪塘整治建设项目</t>
  </si>
  <si>
    <t>5300001242378788</t>
  </si>
  <si>
    <t>月山乡姚家坪社区</t>
  </si>
  <si>
    <t>月山乡姚家坪社区四组猕猴桃产业园山岩塘</t>
  </si>
  <si>
    <t>可以吸纳6人务工，人均增加收入0.6万元</t>
  </si>
  <si>
    <t>月山乡月山村2025年度山坪塘整治建设项目</t>
  </si>
  <si>
    <t>5300001242943303</t>
  </si>
  <si>
    <t>月山乡月山村</t>
  </si>
  <si>
    <t>月山乡月山村郑家湾</t>
  </si>
  <si>
    <t>可以吸纳5人务工，人均增加收入0.6万元</t>
  </si>
  <si>
    <t>月山乡钦差村2025年度重点帮扶村项目</t>
  </si>
  <si>
    <t>5300001242944986</t>
  </si>
  <si>
    <t>月山乡钦差村</t>
  </si>
  <si>
    <t>硬化内外坝长各30米、内外坝高4米、硬化道路0.9公里</t>
  </si>
  <si>
    <t>可以吸纳10人务工，人均增加收入0.9万元</t>
  </si>
  <si>
    <t>月山乡公益村2025年度道路建设项目</t>
  </si>
  <si>
    <t>5300001242945690</t>
  </si>
  <si>
    <t>月山乡公益村二、三组</t>
  </si>
  <si>
    <t>新建道路1公里（宽3.5米、厚0.2米）</t>
  </si>
  <si>
    <t>可以吸纳12人务工，人均增加收入0.5万元</t>
  </si>
  <si>
    <t>月山乡公益村2025年度产业园道路建设项目</t>
  </si>
  <si>
    <t>5300001242957455</t>
  </si>
  <si>
    <t>月山乡公益村一组讨口湾</t>
  </si>
  <si>
    <t>硬化产业路0.3公里</t>
  </si>
  <si>
    <t>月山乡花冠村2025年度产业园区道路建设项目</t>
  </si>
  <si>
    <t>5300001242386132</t>
  </si>
  <si>
    <t>花冠村二组花冠庙</t>
  </si>
  <si>
    <t>新建硬化路630米（宽3.5米，厚0.2米）</t>
  </si>
  <si>
    <t>可以吸纳8人务工，人均增加收入0.7万元</t>
  </si>
  <si>
    <t>月山乡琳山村2025年度园区产业园道路建设项目</t>
  </si>
  <si>
    <t>5300001242943918</t>
  </si>
  <si>
    <t>新建3.5米宽的园区道路900米，厚度0.2米</t>
  </si>
  <si>
    <t>可以吸纳10人务工，人均增加收入1万元</t>
  </si>
  <si>
    <t>月山乡双星村2025年度产业园区道路硬化建设项目</t>
  </si>
  <si>
    <t>5300001242945443</t>
  </si>
  <si>
    <t>月山乡双星村</t>
  </si>
  <si>
    <t>月山乡双星村三组</t>
  </si>
  <si>
    <t>硬化道路1.2公里（宽3米、厚0.2米）</t>
  </si>
  <si>
    <t>可以吸纳20人务工，人均增加收入0.5万元</t>
  </si>
  <si>
    <t>月山乡烟峰山村2025年度产业园道路硬化建设项目</t>
  </si>
  <si>
    <t>5300001242945207</t>
  </si>
  <si>
    <t>月山乡烟峰山村</t>
  </si>
  <si>
    <t>月山乡烟峰山村四组产业园</t>
  </si>
  <si>
    <t>硬化道路1公里</t>
  </si>
  <si>
    <t>可以吸纳15人务工，人均增加收入0.7万元</t>
  </si>
  <si>
    <t>月山乡烟峰社区2025年度产业园道路建设项目</t>
  </si>
  <si>
    <t>5300001242944577</t>
  </si>
  <si>
    <t>月山乡烟峰社区</t>
  </si>
  <si>
    <t>月山乡烟峰社区五组栀子产业园</t>
  </si>
  <si>
    <t>新建产业园作业道1.5公里</t>
  </si>
  <si>
    <t>月山乡姚家坪社区2025年度产业道路硬化建设项目</t>
  </si>
  <si>
    <t>5300001242380219</t>
  </si>
  <si>
    <t>月山乡姚家坪社区二组余德忠屋后至四组王永发路口连组路</t>
  </si>
  <si>
    <t>硬化产业道路700米</t>
  </si>
  <si>
    <t>可以吸纳8人务工，人均增加收入0.8万元</t>
  </si>
  <si>
    <t>月山乡西华村2025年度宜居宜业和美乡村项目</t>
  </si>
  <si>
    <t>5300001242372459</t>
  </si>
  <si>
    <t>月山乡西华村</t>
  </si>
  <si>
    <t>月山乡西华村五组</t>
  </si>
  <si>
    <t>整治山坪塘两口、20亩猕猴桃产业园水肥一体化</t>
  </si>
  <si>
    <t>可以吸纳17人务工，人均增加收入0.5万元</t>
  </si>
  <si>
    <t>月山乡紫荆村2025年度宜居宜业和美乡村项目</t>
  </si>
  <si>
    <t>5300001242944329</t>
  </si>
  <si>
    <t>月山乡紫荆村</t>
  </si>
  <si>
    <t>新建水渠4500米（宽50cm，高40cm）、79亩猕猴桃产业园水肥一体化</t>
  </si>
  <si>
    <t>可以吸纳20人务工，人均增加收入0.9万元</t>
  </si>
  <si>
    <t>月山乡青杠村2025年度水渠整治建设项目</t>
  </si>
  <si>
    <t>5300001242384044</t>
  </si>
  <si>
    <t>新建渠道700米</t>
  </si>
  <si>
    <t>可以吸纳4人务工，人均增加收入0.8万元</t>
  </si>
  <si>
    <t>月山乡双龙村2025年度小型提灌建设项目</t>
  </si>
  <si>
    <t>5300001242376719</t>
  </si>
  <si>
    <t>月山乡双龙村四组潘家包周围翠冠梨园区</t>
  </si>
  <si>
    <t>新建提灌站三座</t>
  </si>
  <si>
    <t>可以吸纳24人务工，人均增加收入0.4万元</t>
  </si>
  <si>
    <t>月山乡月山村2025年度水渠整治建设项目</t>
  </si>
  <si>
    <t>5300001242943687</t>
  </si>
  <si>
    <t>南华三组至枷担湾</t>
  </si>
  <si>
    <t>新建水渠5.5公里</t>
  </si>
  <si>
    <t>可以吸纳14人务工，人均增加收入0.5万元</t>
  </si>
  <si>
    <t>岳东镇尖包村2025年梁家嘴堰塘维修整治项目</t>
  </si>
  <si>
    <t>5300001242897325</t>
  </si>
  <si>
    <t>尖包村</t>
  </si>
  <si>
    <t>尖包村三组</t>
  </si>
  <si>
    <t>清淤，内外坝加固</t>
  </si>
  <si>
    <t>保障100亩耕地灌溉，提高粮食产量</t>
  </si>
  <si>
    <t>岳东镇盘龙村2025年楼门子堰塘维修整治项目</t>
  </si>
  <si>
    <t>5300001242888029</t>
  </si>
  <si>
    <t>盘龙村</t>
  </si>
  <si>
    <t>盘龙村三组</t>
  </si>
  <si>
    <t>整治山坪塘1口，清淤扩容，硬化内坝</t>
  </si>
  <si>
    <t>解决28户农业灌溉，增加灌溉面积60亩</t>
  </si>
  <si>
    <t>岳东镇青龙村2025年食堂湾堰塘维修整治项目</t>
  </si>
  <si>
    <t>5300001242890591</t>
  </si>
  <si>
    <t>青龙村</t>
  </si>
  <si>
    <t>青龙村四组</t>
  </si>
  <si>
    <t>标改山坪塘1口</t>
  </si>
  <si>
    <t>解决17户农业用水，保障95亩耕地灌溉</t>
  </si>
  <si>
    <t>岳东镇青竹村2025年窝儿堰塘维修整治项目</t>
  </si>
  <si>
    <t>5300001242894945</t>
  </si>
  <si>
    <t>青竹村</t>
  </si>
  <si>
    <t>青竹村一组</t>
  </si>
  <si>
    <t>岳东镇青竹村2025年梅山包堰塘维修整治项目</t>
  </si>
  <si>
    <t>5300001242895298</t>
  </si>
  <si>
    <t>维修整治山坪塘1口，清淤扩容</t>
  </si>
  <si>
    <t>解决46户182人生产用水问题</t>
  </si>
  <si>
    <t>岳东镇三塘村2025年汪家山堰塘维修整治项目</t>
  </si>
  <si>
    <t>5300001242891005</t>
  </si>
  <si>
    <t>三塘村</t>
  </si>
  <si>
    <t>汪家山</t>
  </si>
  <si>
    <t>标改山坪塘1口，清淤，硬化内坝</t>
  </si>
  <si>
    <t>解决28户农业用水，保障110亩耕地灌溉</t>
  </si>
  <si>
    <t>岳东镇守垭村2025年桑林角堰塘维修整治项目</t>
  </si>
  <si>
    <t>5300001242895791</t>
  </si>
  <si>
    <t>守垭村</t>
  </si>
  <si>
    <t>守垭村二组</t>
  </si>
  <si>
    <t>保障250亩耕地灌溉，提高粮食产量</t>
  </si>
  <si>
    <t>第35个问题：守垭村李玉珍反映堰塘漏水的问题</t>
  </si>
  <si>
    <t>岳东镇守垭村2025年杨家湾堰塘维修整治项目</t>
  </si>
  <si>
    <t>5300001242896335</t>
  </si>
  <si>
    <t>守垭村一组</t>
  </si>
  <si>
    <t>清淤，内外坝加固整形，硬化渠系400米</t>
  </si>
  <si>
    <t>解决20户98人生产用水问题</t>
  </si>
  <si>
    <t>岳东镇双柏村2025年龙王堰塘维修整治项目</t>
  </si>
  <si>
    <t>5300001242896868</t>
  </si>
  <si>
    <t>双柏村</t>
  </si>
  <si>
    <t>双柏村一组</t>
  </si>
  <si>
    <t>清淤扩容</t>
  </si>
  <si>
    <t>解决28户110人生产用水问题</t>
  </si>
  <si>
    <t>岳东镇太合村2025年汤家湾堰塘维修整治项目</t>
  </si>
  <si>
    <t>5300001242891971</t>
  </si>
  <si>
    <t>太合村</t>
  </si>
  <si>
    <t>太合村三组</t>
  </si>
  <si>
    <t>保障150亩耕地灌溉，提高粮食产量</t>
  </si>
  <si>
    <t>岳东镇太合村2025年冉家角堰塘维修整治项目</t>
  </si>
  <si>
    <t>5300001242892819</t>
  </si>
  <si>
    <t>太合村四组</t>
  </si>
  <si>
    <t>清淤，内外坝硬化，排洪渠硬化</t>
  </si>
  <si>
    <t>解决28户107人生产用水，增加粮食产量</t>
  </si>
  <si>
    <t>岳东镇太合村2025年圆堰塘维修整治项目</t>
  </si>
  <si>
    <t>5300001242892356</t>
  </si>
  <si>
    <t>太合村一组</t>
  </si>
  <si>
    <t>清淤，内外坝硬化</t>
  </si>
  <si>
    <t>解决30户114人生产用水，增加粮食产量</t>
  </si>
  <si>
    <t>岳东镇文林社区2025年桐沟堰塘维修整治项目</t>
  </si>
  <si>
    <t>5300001242888481</t>
  </si>
  <si>
    <t>文林社区</t>
  </si>
  <si>
    <t>文林社区四组</t>
  </si>
  <si>
    <t>清淤，硬化内坝</t>
  </si>
  <si>
    <t>解决50户农业灌溉，增加灌溉面积80亩</t>
  </si>
  <si>
    <t>岳东镇文庙村2025年望天角堰塘维修整治项目</t>
  </si>
  <si>
    <t>5300001242891494</t>
  </si>
  <si>
    <t>文庙村</t>
  </si>
  <si>
    <t>文庙村五组</t>
  </si>
  <si>
    <t>解决30户105人和园区业主生产用水问题</t>
  </si>
  <si>
    <t>禹文社区六组银窖塘维修整治项目</t>
  </si>
  <si>
    <t>5300001242893271</t>
  </si>
  <si>
    <t>禹文社区</t>
  </si>
  <si>
    <t>禹文社区六组</t>
  </si>
  <si>
    <t>解决30户116人生产用水问题</t>
  </si>
  <si>
    <t>第13个问题：禹文社区彭碧富反映堰塘漏水的问题</t>
  </si>
  <si>
    <t>岳东镇禹文社区2025年大坪塘维修整治项目</t>
  </si>
  <si>
    <t>5300001242893810</t>
  </si>
  <si>
    <t>禹文社区七组</t>
  </si>
  <si>
    <t>解决27户103人生产用水问题</t>
  </si>
  <si>
    <t>第1个问题：禹文社区付林举反映堰塘漏水的问题</t>
  </si>
  <si>
    <t>岳东镇盘龙村2025年提灌站建设项目</t>
  </si>
  <si>
    <t>5300001242887550</t>
  </si>
  <si>
    <t>盘龙村六组</t>
  </si>
  <si>
    <t>购置安装浮筒泵、控制柜、防水电缆等机电设备；安装DN180PE管600米</t>
  </si>
  <si>
    <t>有效解决和保障原天山村400亩农业灌溉用水</t>
  </si>
  <si>
    <t>岳东镇青龙园区2025年提灌站建设项目</t>
  </si>
  <si>
    <t>5300001242898001</t>
  </si>
  <si>
    <t>青龙园区</t>
  </si>
  <si>
    <t>清淤扩容，新建堤坝，增设提灌，铺设管道</t>
  </si>
  <si>
    <t>解决园区9个家庭农场2200亩猕猴桃灌溉用水</t>
  </si>
  <si>
    <t>岳东镇新路村2025年公共照明设施建设项目</t>
  </si>
  <si>
    <t>5300001242907822</t>
  </si>
  <si>
    <t>公共照明设施</t>
  </si>
  <si>
    <t>新路村</t>
  </si>
  <si>
    <t>新路村二组</t>
  </si>
  <si>
    <t>安装照明路灯30盏</t>
  </si>
  <si>
    <t>解决53户270人出行照明问题，提升群众幸福感</t>
  </si>
  <si>
    <t>第4个问题：新路冯军反映没有路灯的问题</t>
  </si>
  <si>
    <t>岳东镇青龙村2025年产业路硬化项目</t>
  </si>
  <si>
    <t>5300001242901309</t>
  </si>
  <si>
    <t>硬化产业路2000米</t>
  </si>
  <si>
    <t>方便70户230人发展产业，增加产业收入</t>
  </si>
  <si>
    <t>岳东镇双柏村2025年园区产业路硬化项目</t>
  </si>
  <si>
    <t>5300001242904362</t>
  </si>
  <si>
    <t>双柏村四组</t>
  </si>
  <si>
    <t>硬化产业路500米</t>
  </si>
  <si>
    <t>方便10户产业发展户发展生产，增加产业收入</t>
  </si>
  <si>
    <t>岳东镇禹文社区2025年产业道路硬化项目</t>
  </si>
  <si>
    <t>5300001242902662</t>
  </si>
  <si>
    <t>禹文社区二、三组</t>
  </si>
  <si>
    <t>产业路硬化1000米</t>
  </si>
  <si>
    <t>方便24户61人发展产业，增加产业面积100亩</t>
  </si>
  <si>
    <t>第14个和第17个问题：禹文社区黄元华、徐大贵反映没有产业道路的问题</t>
  </si>
  <si>
    <t>岳东镇文庙村2025年村级联网路建设项目</t>
  </si>
  <si>
    <t>5300001242901931</t>
  </si>
  <si>
    <t>文庙村三组</t>
  </si>
  <si>
    <t>酒厂至原新华村委会道路加宽3000米</t>
  </si>
  <si>
    <t>方便355户农户出行，提升道路安全性</t>
  </si>
  <si>
    <t>岳东镇卧虎村2025年村级联网路建设</t>
  </si>
  <si>
    <t>5300001242899855</t>
  </si>
  <si>
    <t>卧虎村</t>
  </si>
  <si>
    <t>卧虎村一组</t>
  </si>
  <si>
    <t>何家院子至冯家梁1300米村级联网路</t>
  </si>
  <si>
    <t>解决48户160人出行问题</t>
  </si>
  <si>
    <t>岳东镇新路村2025年道路加宽建设项目</t>
  </si>
  <si>
    <t>5300001242908350</t>
  </si>
  <si>
    <t>砖厂至村委会至向双益房后道路加宽2000米</t>
  </si>
  <si>
    <t>解决280户610人出行安全问题</t>
  </si>
  <si>
    <t>第26个问题：新路向双益反映路窄的问题</t>
  </si>
  <si>
    <t>岳东镇禹文社区2025年道路整治修复项目</t>
  </si>
  <si>
    <t>5300001242903320</t>
  </si>
  <si>
    <t>禹文社区五、六、七组</t>
  </si>
  <si>
    <t>道路维修整治150米</t>
  </si>
  <si>
    <t>提升道路安全性，增强群众幸福感</t>
  </si>
  <si>
    <t>第16个问题：禹文社区赵德全反映道路垮塌的问题</t>
  </si>
  <si>
    <t>岳东镇长岗岭村2025年道路硬化建设项目</t>
  </si>
  <si>
    <t>5300001242903834</t>
  </si>
  <si>
    <t>长岗岭村</t>
  </si>
  <si>
    <t>硬化600米连组路</t>
  </si>
  <si>
    <t>解决10户34人出行问题</t>
  </si>
  <si>
    <t>岳东镇卧虎村2025年对门梁堰塘维修整治项目</t>
  </si>
  <si>
    <t>5300001242899428</t>
  </si>
  <si>
    <t>卧虎村二组</t>
  </si>
  <si>
    <t>维修整治山坪塘1口</t>
  </si>
  <si>
    <t>解决46户164人集中供水问题</t>
  </si>
  <si>
    <t>第20个问题：卧虎村文仕家反映堰塘漏水的问题</t>
  </si>
  <si>
    <t>岳东镇文林社区2025年安全饮水项目</t>
  </si>
  <si>
    <t>5300001242900613</t>
  </si>
  <si>
    <t>文林社区原两利片</t>
  </si>
  <si>
    <t>安装自来水230户</t>
  </si>
  <si>
    <t>解决230户760人吃水问题</t>
  </si>
  <si>
    <t>岳东镇新路村2025年重点帮扶村建设项目</t>
  </si>
  <si>
    <t>5300001242907459</t>
  </si>
  <si>
    <t>道路硬化320米，道路加宽230米，黄花产业园150亩，二组高述华房后堰塘治漏</t>
  </si>
  <si>
    <t>解决30户128人出行问题，解决20户100人生产用水问题，增加集体经济收入</t>
  </si>
  <si>
    <t>第28个问题：新路村高述华反映堰塘漏水的问题</t>
  </si>
  <si>
    <t>岳东镇长岗岭村2025年度宜居宜业和美乡村建设项目</t>
  </si>
  <si>
    <t>5300001246013997</t>
  </si>
  <si>
    <t>岳东镇长岗岭村</t>
  </si>
  <si>
    <t>道路硬化230米，新码块石堡坎6处，道路修复30米，新建渠系2800米，标改堰塘1口。</t>
  </si>
  <si>
    <t>通过项目建设，提高村产业发展配套道路、渠系、堰塘等基础设施完善程度，项目建设期间吸引10人务工，人均增收1500元以上，项目惠及87户276人，项目完成后提高生产生活用水安全，极大改善生产生活条件。</t>
  </si>
  <si>
    <t>云峰镇三合村2025年山坪塘整治项目</t>
  </si>
  <si>
    <t>5300001242377553</t>
  </si>
  <si>
    <t>云峰镇</t>
  </si>
  <si>
    <t>八组大包梁山坪塘整治一口</t>
  </si>
  <si>
    <t>受益群众70户182人，其中已脱贫户7户，16人。</t>
  </si>
  <si>
    <t>云峰镇赤土垭村2025年度六组山坪塘整治项目</t>
  </si>
  <si>
    <t xml:space="preserve"> 5300001242236805</t>
  </si>
  <si>
    <t>云峰镇赤土垭村</t>
  </si>
  <si>
    <t>六组伏家梁蜈蚣山山坪塘整治坝长20*坝顶3*内坝7*外坝高9</t>
  </si>
  <si>
    <t>方便6户16人灌溉，增加灌溉面积300亩</t>
  </si>
  <si>
    <t>云峰镇赤土垭村2025年度三组山坪塘整治项目</t>
  </si>
  <si>
    <t>5300001242223850</t>
  </si>
  <si>
    <t>三组紫平堂罗家山山坪塘整治坝长15*坝顶3*内坝7*外坝高9</t>
  </si>
  <si>
    <t>方便11户25人灌溉，增加灌溉面积350亩</t>
  </si>
  <si>
    <t>云峰镇东柏村2025年度白石崖山坪塘整治项目</t>
  </si>
  <si>
    <t>5300001242282927</t>
  </si>
  <si>
    <t>云峰镇东柏村</t>
  </si>
  <si>
    <t>白石崖山坪塘整治</t>
  </si>
  <si>
    <t>项目建设期间，吸纳当地群众5人务工，项目建成后项目建成后，新增灌溉面积200亩。</t>
  </si>
  <si>
    <t>云峰镇青盐村2025年度山坪塘整治项目</t>
  </si>
  <si>
    <t>5300001242303018</t>
  </si>
  <si>
    <t>云峰镇青盐村</t>
  </si>
  <si>
    <t>山坪塘建设2口</t>
  </si>
  <si>
    <t>项目建成后，预计解决63户142人群众用水问题，群众满意度90%以上。</t>
  </si>
  <si>
    <t>云峰镇狮岭村2025年度高标准农田山坪塘整治项目</t>
  </si>
  <si>
    <t>5300001242214856</t>
  </si>
  <si>
    <t>云峰镇狮岭村</t>
  </si>
  <si>
    <t>狮岭村一组、三组、六组山坪塘治漏四口</t>
  </si>
  <si>
    <t>方便125户群众灌溉。</t>
  </si>
  <si>
    <t>云峰镇王渡村2025年度山坪塘整治整治项目</t>
  </si>
  <si>
    <t>5300001242376121</t>
  </si>
  <si>
    <t>云峰镇王渡村</t>
  </si>
  <si>
    <t>四组、五组、六组山坪塘山坪塘3口整治</t>
  </si>
  <si>
    <t>项目建设期间，吸纳脱贫群众5人参与务工，人均增加务工收入300元。项目建成后，新增灌溉面积300亩，群众满意度90%以上。</t>
  </si>
  <si>
    <t>云峰镇紫阳村2025年度二组山坪塘整治项目</t>
  </si>
  <si>
    <t>5300001242197117</t>
  </si>
  <si>
    <t>云峰镇紫阳村</t>
  </si>
  <si>
    <t>紫阳村二组龙口垭堰整治</t>
  </si>
  <si>
    <t>带动周边群众务工15人</t>
  </si>
  <si>
    <t>云峰镇紫阳村2025年度三组山坪塘整治项目</t>
  </si>
  <si>
    <t>5300001242174874</t>
  </si>
  <si>
    <t>紫阳村三组柏林堰</t>
  </si>
  <si>
    <t>带动周边群众务工20人</t>
  </si>
  <si>
    <t>云峰镇响水村2025年度公路维修项目</t>
  </si>
  <si>
    <t>5300001242379302</t>
  </si>
  <si>
    <t>云峰镇响水村</t>
  </si>
  <si>
    <t>响水村八组100亩竹柳低效园改造</t>
  </si>
  <si>
    <t>项目建成后，提升当地群众63户142人农副产品运输能力及解决安全出行等问题，群众满意度90%以上。</t>
  </si>
  <si>
    <t>云峰镇会民村2025年度重点帮扶村建设项目</t>
  </si>
  <si>
    <t>5300001245840645</t>
  </si>
  <si>
    <t>会民村</t>
  </si>
  <si>
    <t>云峰镇会民村</t>
  </si>
  <si>
    <t>1.一组铺设生产用水PEΦ75管道1500米；2.二组硬化水渠1500米；3.三组水渠硬化1500米；4.四组铺设PEΦ160 管道1500米及相关配件。</t>
  </si>
  <si>
    <t>设期间，吸纳脱贫群众5人参与务工，人均增加务工收入1200元，项目产生效益后，项目区户均增收500-800元，群众满意度90%以上。</t>
  </si>
  <si>
    <t>云峰镇插花村2025年度农业基础设施建设项目</t>
  </si>
  <si>
    <t>5300001242245774</t>
  </si>
  <si>
    <t>云峰镇插花村</t>
  </si>
  <si>
    <t>四组兴修提灌一座</t>
  </si>
  <si>
    <t>解决34户农业灌溉及产业抗旱</t>
  </si>
  <si>
    <t>云峰镇插花村2025年度三四组溪沟堵坝建设项目</t>
  </si>
  <si>
    <t>5300001242241491</t>
  </si>
  <si>
    <t>三、四组溪沟堵坝项目，新修溪沟堵坝1处。</t>
  </si>
  <si>
    <t>解决54户172人221亩耕地农业生产灌溉条件。</t>
  </si>
  <si>
    <t>云峰镇陈石村2025年度引水渠系治理项目</t>
  </si>
  <si>
    <t>5300001242370230</t>
  </si>
  <si>
    <t>云峰镇陈石村</t>
  </si>
  <si>
    <t>整治七组原村小学校到本组新山坪塘引水渠一段</t>
  </si>
  <si>
    <t>项目建设期间，吸纳脱贫群众8人参与务工，人均增加务工收入400元。项目建成后，可以直接解决项目区生产灌溉用水问题，大大提高项目区辐射范围内土地的含水量，抵御千旱，降低生产成本，直接为项目区群众人均年增收500元以上，群众满意度达95%。</t>
  </si>
  <si>
    <t>云峰镇华盖村2025年度溪沟堵坝项目</t>
  </si>
  <si>
    <t>5300001242219481</t>
  </si>
  <si>
    <t>云峰镇华盖村</t>
  </si>
  <si>
    <t>一组、二组溪沟堵坝项目，新修溪沟堵坝1处</t>
  </si>
  <si>
    <t>解决62户172人310亩耕地农业生产灌溉条件。</t>
  </si>
  <si>
    <t>云峰镇狮岭村高标准农田排水渠建设项目</t>
  </si>
  <si>
    <t>5300001242210759</t>
  </si>
  <si>
    <t>狮岭村二、三、四、六、七组排水渠建设共21千米</t>
  </si>
  <si>
    <t>保证群众生产安全，方便283户群众灌溉</t>
  </si>
  <si>
    <t>云峰镇云台村2025年度高标准农田灌溉渠设项目</t>
  </si>
  <si>
    <t xml:space="preserve"> 5300001242203453</t>
  </si>
  <si>
    <t>云峰镇云台村</t>
  </si>
  <si>
    <t>狮岭村一、四、五组灌溉渠9.8千米</t>
  </si>
  <si>
    <t>方便325户群众灌溉，带动群众增收。</t>
  </si>
  <si>
    <t>云峰镇华盖村2025年度二组提灌站建设项目</t>
  </si>
  <si>
    <t>5300001247458927</t>
  </si>
  <si>
    <t>二组新建提灌站一座</t>
  </si>
  <si>
    <t>建设期间，吸纳脱贫群众8人参与务工，人均增加务工收入700元，项目产生效益后，增加灌溉面积400亩以上，群众满意度90%以上。</t>
  </si>
  <si>
    <t>云峰镇插花村2025年度宜居宜业和美乡村项目</t>
  </si>
  <si>
    <t>插花村</t>
  </si>
  <si>
    <t>1.1050米产业路硬化，2.微型堵坝及提灌设施建设</t>
  </si>
  <si>
    <t>项目建设期间，吸纳脱贫群众7人参与务工，人均增加务工收入400元。项目建成后，改善28户122个群众生产生活条件，解决出行困难，解决项目区210亩用地生产灌溉用水问题，大大提高项目区辐射范围内土地的含水量，抵御千旱，降低生产成本，直接为项目区群众人均年增收500元以上，群众满意度达90%。</t>
  </si>
  <si>
    <t>云峰镇插花村2025年度产业路硬化建设项目</t>
  </si>
  <si>
    <t>5300001242193511</t>
  </si>
  <si>
    <t>五组邱家沟断头路连接项目，兴建硬化路1.1千米。</t>
  </si>
  <si>
    <t>改善25户102个群众生产生活条件，解决出行困难。</t>
  </si>
  <si>
    <t>云峰镇华盖村一、二组2025年度产业路硬化建设项目</t>
  </si>
  <si>
    <t>5300001242221608</t>
  </si>
  <si>
    <t>一、二组农田作业路建设项目，硬化产业路0.9公里。</t>
  </si>
  <si>
    <t>改善农户76户187人生产生活条件，缓解撂荒地耕作方便，解决群众通组困难</t>
  </si>
  <si>
    <t>云峰镇金石村2025年度公路维修项目</t>
  </si>
  <si>
    <t>5300001242362583</t>
  </si>
  <si>
    <t>云峰镇金石村</t>
  </si>
  <si>
    <t>修复牛康中门前公路塌陷50平米，周映兴屋后滑坡100立方米</t>
  </si>
  <si>
    <t>项目建设期间可吸纳5户2人脱贫群众务工，增加务工收入500元。项目建成后，方便46户群众出行。</t>
  </si>
  <si>
    <t>云峰镇云台村2025年度产业路建设项目</t>
  </si>
  <si>
    <t>5300001242283411</t>
  </si>
  <si>
    <t>云台村4、5组产业路建设共1千米</t>
  </si>
  <si>
    <t>带动135户群众共增收约9.2万元。</t>
  </si>
  <si>
    <t>云峰镇陈石村2025年度宜居宜业和美乡村道路整治项目</t>
  </si>
  <si>
    <t>5300001245667183</t>
  </si>
  <si>
    <r>
      <rPr>
        <sz val="10"/>
        <rFont val="仿宋_GB2312"/>
        <charset val="134"/>
      </rPr>
      <t>1.新建堡坎5处520</t>
    </r>
    <r>
      <rPr>
        <sz val="10"/>
        <rFont val="宋体"/>
        <charset val="134"/>
      </rPr>
      <t>㎡</t>
    </r>
    <r>
      <rPr>
        <sz val="10"/>
        <rFont val="仿宋_GB2312"/>
        <charset val="134"/>
      </rPr>
      <t>,2.修复水泥路面破损6段320米,3.硬化园区道路500米。</t>
    </r>
  </si>
  <si>
    <t>项目建成预计受益农户210户480人、促进水果销售400吨800万元。</t>
  </si>
  <si>
    <t>云峰镇虎背村2025年度产业路硬化项目</t>
  </si>
  <si>
    <t>5300001242206937</t>
  </si>
  <si>
    <t>云峰镇虎背村</t>
  </si>
  <si>
    <t>产业路硬化1公里</t>
  </si>
  <si>
    <t>方便60户181人农业生产生活</t>
  </si>
  <si>
    <t>云峰镇青盐村2025年度产业路建设项目</t>
  </si>
  <si>
    <t>5300001242366735</t>
  </si>
  <si>
    <t>产业路建设1.7公里</t>
  </si>
  <si>
    <t>项目建设期间可吸纳3户3人脱贫群众务工，增加务工收入500元。项目建成后可提升当地群众75户213人农副产品运输能力及解决安全出行等问题。</t>
  </si>
  <si>
    <t>云峰镇三合村2025年度二组景观台产业路建设项目</t>
  </si>
  <si>
    <t>5300001242251655</t>
  </si>
  <si>
    <t>二组观景台产业路1000米*3米*0.2</t>
  </si>
  <si>
    <t>受益群众72户156人</t>
  </si>
  <si>
    <t>云峰镇三合村2025年度七组产业路建设项目</t>
  </si>
  <si>
    <t>5300001242264787</t>
  </si>
  <si>
    <t>七组产业路100米*2.5米*0.2</t>
  </si>
  <si>
    <t>受益群众65户140人</t>
  </si>
  <si>
    <t>云峰镇大获城村小型农田水利设施建设项目</t>
  </si>
  <si>
    <t>5300001242199606</t>
  </si>
  <si>
    <t>云峰镇大获城村</t>
  </si>
  <si>
    <t xml:space="preserve">四五组灌溉、泄洪沟渠建设 2.8千米   </t>
  </si>
  <si>
    <t>解决四五组农田灌溉引水，雨季泄洪减少农田冲毁保持水土流失等问题，受益群众83户497人，土地340余亩</t>
  </si>
  <si>
    <t>2024年高标提升项目已实施1/2/3组部分</t>
  </si>
  <si>
    <t>云峰镇虎背村2025年度管网延伸建设项目</t>
  </si>
  <si>
    <t>5300001242210624</t>
  </si>
  <si>
    <t>管网延伸4公里</t>
  </si>
  <si>
    <t>受益群众65户186人</t>
  </si>
  <si>
    <t>云峰镇会民村2025年度管网安装项目</t>
  </si>
  <si>
    <t>5300001242224773</t>
  </si>
  <si>
    <t>堵水坝安装生产用水PE管3500米</t>
  </si>
  <si>
    <t>脱贫户20户65和一般群众140户420人受益</t>
  </si>
  <si>
    <t>云峰镇金石村2025年度人饮项目</t>
  </si>
  <si>
    <t>5300001242364681</t>
  </si>
  <si>
    <t>安装管网20公里。</t>
  </si>
  <si>
    <t>项目建设期间，吸纳当地群众7人务工，其中贫困户3人，项目建成后，预计解决全村200户吃水问题，群众满意度90%以上。</t>
  </si>
  <si>
    <t>云峰镇王渡村2025年度管网安装项目</t>
  </si>
  <si>
    <t>5300001242372903</t>
  </si>
  <si>
    <r>
      <rPr>
        <sz val="10"/>
        <rFont val="仿宋_GB2312"/>
        <charset val="134"/>
      </rPr>
      <t>二组、三组、P160水管安装，长2</t>
    </r>
    <r>
      <rPr>
        <sz val="10"/>
        <rFont val="宋体"/>
        <charset val="134"/>
      </rPr>
      <t>㎞</t>
    </r>
  </si>
  <si>
    <t>项目建成后，预计方便群众160户523人用水，群众满意度90%以上。</t>
  </si>
  <si>
    <t>云峰镇东柏村2025年度管网提升项目</t>
  </si>
  <si>
    <t>5300001247463060</t>
  </si>
  <si>
    <t>主管网提升</t>
  </si>
  <si>
    <t>项目完工后改善全村345户，1061人用水条件。</t>
  </si>
  <si>
    <t>云峰镇三合村2025年度堡坎建设项目</t>
  </si>
  <si>
    <t>5300001242245602</t>
  </si>
  <si>
    <t>一组钟家坪园区堡坎6000米*3米</t>
  </si>
  <si>
    <t>受益群众78户167人</t>
  </si>
  <si>
    <t>云峰镇陈石村八组生产作业道建设项目</t>
  </si>
  <si>
    <t>5300001242288768</t>
  </si>
  <si>
    <t>陈石村八组</t>
  </si>
  <si>
    <t>长500宽3.5米，厚0.2米</t>
  </si>
  <si>
    <t>1.吸纳本村群众10人就地务工，报酬不低于总投资的10%；1.吸纳本村群众6人就地务工，报酬不低于总投资的10%；2、群众满意率为97%以上。</t>
  </si>
  <si>
    <t>云峰镇柏树村2025年度垃圾池建设项目</t>
  </si>
  <si>
    <t>5300001242184335</t>
  </si>
  <si>
    <t>云峰镇柏树村</t>
  </si>
  <si>
    <t>新建垃圾池6处</t>
  </si>
  <si>
    <t>吸纳脱贫户6人就业，改善村容村貌，构建和美乡村建设。</t>
  </si>
  <si>
    <t>运山镇运山社区2025年山坪塘整治项目</t>
  </si>
  <si>
    <t>5300001243551737</t>
  </si>
  <si>
    <t>运山社区</t>
  </si>
  <si>
    <r>
      <rPr>
        <sz val="10"/>
        <rFont val="仿宋_GB2312"/>
        <charset val="134"/>
      </rPr>
      <t>运山社区五组大新田山坪塘，面积650</t>
    </r>
    <r>
      <rPr>
        <sz val="10"/>
        <rFont val="宋体"/>
        <charset val="134"/>
      </rPr>
      <t>㎡</t>
    </r>
    <r>
      <rPr>
        <sz val="10"/>
        <rFont val="仿宋_GB2312"/>
        <charset val="134"/>
      </rPr>
      <t>，高2.5m，蓄水1600m</t>
    </r>
    <r>
      <rPr>
        <sz val="10"/>
        <rFont val="宋体"/>
        <charset val="134"/>
      </rPr>
      <t>³</t>
    </r>
    <r>
      <rPr>
        <sz val="10"/>
        <rFont val="仿宋_GB2312"/>
        <charset val="134"/>
      </rPr>
      <t>，护坡硬化，堰内清淤扩容；运山社区五组</t>
    </r>
    <r>
      <rPr>
        <sz val="10"/>
        <rFont val="宋体"/>
        <charset val="134"/>
      </rPr>
      <t>廋</t>
    </r>
    <r>
      <rPr>
        <sz val="10"/>
        <rFont val="仿宋_GB2312"/>
        <charset val="134"/>
      </rPr>
      <t>田山坪塘600</t>
    </r>
    <r>
      <rPr>
        <sz val="10"/>
        <rFont val="宋体"/>
        <charset val="134"/>
      </rPr>
      <t>㎡</t>
    </r>
    <r>
      <rPr>
        <sz val="10"/>
        <rFont val="仿宋_GB2312"/>
        <charset val="134"/>
      </rPr>
      <t>，高2.5m，蓄水1500m</t>
    </r>
    <r>
      <rPr>
        <sz val="10"/>
        <rFont val="宋体"/>
        <charset val="134"/>
      </rPr>
      <t>³</t>
    </r>
    <r>
      <rPr>
        <sz val="10"/>
        <rFont val="仿宋_GB2312"/>
        <charset val="134"/>
      </rPr>
      <t>，护坡硬化，堰内清淤扩容。</t>
    </r>
  </si>
  <si>
    <t>涉及农户56户169人，其中脱贫户9户29人。项目建设期间，吸纳群众10人参与务工，增加务工收入人均2000元以上；项目建成后，可改善园区抗旱等基础设施，优化农产品，提高园区特色产业发展质量。</t>
  </si>
  <si>
    <t>运山镇宝明村2025年机房大沟山坪塘整治项目</t>
  </si>
  <si>
    <t>5300001243625571</t>
  </si>
  <si>
    <t>运山镇宝明村</t>
  </si>
  <si>
    <t>硬化作业便道（长120米），机房大沟山坪塘内整治，治漏，堰盖垮塌处修复6米宽、5米高、长5米，清淤1500立方，堰盖加高1米，硬化堰盖长30米宽3米，溢洪道30米，设置警示标注护栏。</t>
  </si>
  <si>
    <t>涉及农户23户126人，其中脱贫户6户21人，项目建设期间，吸纳8人参与务工，增加群众收入2200元以上，项目建成后，可改善六组23户126人（其中脱贫户6户21人）的68亩猕猴桃等水果灌溉用水</t>
  </si>
  <si>
    <t>运山镇佛门村2025年山坪塘护坡修复项目</t>
  </si>
  <si>
    <t>5300001243676636</t>
  </si>
  <si>
    <t>运山镇佛门村</t>
  </si>
  <si>
    <t>1.佛门村四组祝家堰护坡修复长44米，高8米，蓄水2000方，坝面硬化长44米，宽4米，厚0.2米； 2.佛门村二组牟秀厚房前堰护坡修复长50米，高2米，蓄水1000方。</t>
  </si>
  <si>
    <t>涉及农户113户342人，其中脱贫户19户58人。项目建设期间，吸纳群众100余人次参与务工，增加务工收入人均3000元以上，其中带动了脱贫户30余人次；项目建成后，方便群众灌溉，优化农产品运输及村民出行条件，增加粮食及水果产量，提高园区特色产业发展</t>
  </si>
  <si>
    <t>运山镇双牌村2025年抗旱池新建项目</t>
  </si>
  <si>
    <t>5300001243418085</t>
  </si>
  <si>
    <t>运山镇双牌村</t>
  </si>
  <si>
    <r>
      <rPr>
        <sz val="10"/>
        <rFont val="仿宋_GB2312"/>
        <charset val="134"/>
      </rPr>
      <t xml:space="preserve">        
运山镇双牌村新建100m</t>
    </r>
    <r>
      <rPr>
        <sz val="10"/>
        <rFont val="宋体"/>
        <charset val="134"/>
      </rPr>
      <t>³</t>
    </r>
    <r>
      <rPr>
        <sz val="10"/>
        <rFont val="仿宋_GB2312"/>
        <charset val="134"/>
      </rPr>
      <t>的抗旱池8个</t>
    </r>
  </si>
  <si>
    <t>涉及农户140户654人，其中脱贫户33户142人。项目建设期间，吸纳群众5人参与务工，增加务工收入人均2000元以上；项目建成后，可改善产业灌溉等基础设施，提高园区特色产业发展质量。</t>
  </si>
  <si>
    <t>运山镇佛门村2025年度宜居宜业和美乡村山坪塘整治项目</t>
  </si>
  <si>
    <t>5300001245684049</t>
  </si>
  <si>
    <t>运山镇佛门村山坪塘整治三口，硬化产业路约300米</t>
  </si>
  <si>
    <t>涉及农户168户512人，其中脱贫户27户75人。项目建设期间，吸纳群众100余人次参与务工，增加务工收入人均2000元以上，其中带动了脱贫户30余人次；项目建成后，方便村民出行条件，增加粮食及水果产量，提高园区特色产业发展</t>
  </si>
  <si>
    <t>运山镇二龙村2025年山坪塘整治项目</t>
  </si>
  <si>
    <t>5300001243660690</t>
  </si>
  <si>
    <t>运山镇二龙村四组</t>
  </si>
  <si>
    <t>运山镇二龙村</t>
  </si>
  <si>
    <r>
      <rPr>
        <sz val="10"/>
        <rFont val="仿宋_GB2312"/>
        <charset val="134"/>
      </rPr>
      <t>运山镇二龙村四组整治水井堰1口，面积1600</t>
    </r>
    <r>
      <rPr>
        <sz val="10"/>
        <rFont val="宋体"/>
        <charset val="134"/>
      </rPr>
      <t>㎡</t>
    </r>
    <r>
      <rPr>
        <sz val="10"/>
        <rFont val="仿宋_GB2312"/>
        <charset val="134"/>
      </rPr>
      <t>，高3m，蓄水量4500m</t>
    </r>
    <r>
      <rPr>
        <sz val="10"/>
        <rFont val="宋体"/>
        <charset val="134"/>
      </rPr>
      <t>³</t>
    </r>
    <r>
      <rPr>
        <sz val="10"/>
        <rFont val="仿宋_GB2312"/>
        <charset val="134"/>
      </rPr>
      <t>，对堰塘进行扩容，大坝坝体整治。</t>
    </r>
  </si>
  <si>
    <t>涉及农户98户301人，其中脱贫户12户37人。项目建设期间，吸纳群众5人参与务工，增加务工收入人均2000元以上；项目建成后，可改善产业灌溉等基础设施，提高园区特色产业发展质量。</t>
  </si>
  <si>
    <t>运山镇佛门村2025年山坪塘整治项目</t>
  </si>
  <si>
    <t>5300001243680725</t>
  </si>
  <si>
    <t>佛门村一组沿边堰整治，面积530平方米，高4米，蓄水2100立方米，坝体修复，塘堰清淤扩容。</t>
  </si>
  <si>
    <t>涉及农户57户173人，其中脱贫户4户13人。项目建设期间，吸纳群众82人次参与务工，增加务工收入人均2000元以上，其中带动了脱贫户20人次；项目建成后，方便群众灌溉，增加粮食及水果产量，提高了经济收入。</t>
  </si>
  <si>
    <t>运山镇义寨村2025年山坪塘整治项目</t>
  </si>
  <si>
    <t>5300001243495833</t>
  </si>
  <si>
    <t>运山镇义寨村</t>
  </si>
  <si>
    <r>
      <rPr>
        <sz val="10"/>
        <rFont val="仿宋_GB2312"/>
        <charset val="134"/>
      </rPr>
      <t>运山镇义寨村二组，整治谢家堰1口，面积165</t>
    </r>
    <r>
      <rPr>
        <sz val="10"/>
        <rFont val="宋体"/>
        <charset val="134"/>
      </rPr>
      <t>㎡</t>
    </r>
    <r>
      <rPr>
        <sz val="10"/>
        <rFont val="仿宋_GB2312"/>
        <charset val="134"/>
      </rPr>
      <t>，高15m，蓄水2400m</t>
    </r>
    <r>
      <rPr>
        <sz val="10"/>
        <rFont val="宋体"/>
        <charset val="134"/>
      </rPr>
      <t>³</t>
    </r>
    <r>
      <rPr>
        <sz val="10"/>
        <rFont val="仿宋_GB2312"/>
        <charset val="134"/>
      </rPr>
      <t>，对堰塘进行扩容，大坝坝体整治。</t>
    </r>
  </si>
  <si>
    <t>涉及农户73户217人，其中脱贫户12户51人。项目建设期间，吸纳群众5人参与务工，增加务工收入人均1500元以上；项目建成后，可改善园区灌溉用水，保障本组村民人畜用水，提高园区特色产业发展质量。</t>
  </si>
  <si>
    <t>运山镇运山社区2025年唐家湾堰修复项目</t>
  </si>
  <si>
    <t>5300001243532039</t>
  </si>
  <si>
    <r>
      <rPr>
        <sz val="10"/>
        <rFont val="仿宋_GB2312"/>
        <charset val="134"/>
      </rPr>
      <t>运山镇五组唐家湾山坪塘整治，面积960</t>
    </r>
    <r>
      <rPr>
        <sz val="10"/>
        <rFont val="宋体"/>
        <charset val="134"/>
      </rPr>
      <t>㎡</t>
    </r>
    <r>
      <rPr>
        <sz val="10"/>
        <rFont val="仿宋_GB2312"/>
        <charset val="134"/>
      </rPr>
      <t>，蓄水2500m</t>
    </r>
    <r>
      <rPr>
        <sz val="10"/>
        <rFont val="宋体"/>
        <charset val="134"/>
      </rPr>
      <t>³</t>
    </r>
    <r>
      <rPr>
        <sz val="10"/>
        <rFont val="仿宋_GB2312"/>
        <charset val="134"/>
      </rPr>
      <t>，进行坝体修复，配套排洪渠系和堰内清淤扩容。</t>
    </r>
  </si>
  <si>
    <t>涉及灌溉果园200余亩，果树260亩，带动村民务工16人，惠及当地受益群众56户186人</t>
  </si>
  <si>
    <t>运山镇宝明村2025年度重点帮扶村抗旱池建设项目</t>
  </si>
  <si>
    <t>5300001243616020</t>
  </si>
  <si>
    <t>运山镇宝明村新建10口蓄水350立方抗旱池</t>
  </si>
  <si>
    <t>涉及农户54户167人，其中脱贫户14户44人。项目建设期间，吸纳10人参与务工，增加群众收入2200元以上，项目建成后，可改善全村缺水农户54户167人（其中脱贫户14户44人）的产业园灌溉问题。</t>
  </si>
  <si>
    <t>运山镇二龙村2025年抗旱池新建项目</t>
  </si>
  <si>
    <t>5300001243648772</t>
  </si>
  <si>
    <t>运山镇二龙村新建蓄水1000立方米的抗旱池3个</t>
  </si>
  <si>
    <t>涉及农户62户192人，其中脱贫户10户29人。项目建设期间，吸纳群众7人参与务工，增加务工收入人均2000元以上；项目建成后，可改善产业灌溉等基础设施，提高园区特色产业发展质量。</t>
  </si>
  <si>
    <t>运山镇佛门村2025年产业园水利设施配套建设项目</t>
  </si>
  <si>
    <t>5300001243672375</t>
  </si>
  <si>
    <t>1.佛门村四组灯盏堰标改，长120米*宽3米*高4米，蓄水1400立方米，坝体修复，塘堰清淤扩容，；2.佛门村五组黄花堰清淤标改，面积300平方米，高10米，蓄水3000立方米，坝体修复，塘堰清淤扩容； 3.佛门村五组牛坊湾筑堰加盖，面积450平方米，高4米，蓄水1800立方米。</t>
  </si>
  <si>
    <t>涉及农户103户302人，其中脱贫户12户38人。项目建设期间，吸纳群众100余人次参与务工，增加务工收入人均3000元以上，其中带动了脱贫户40余人次；项目建成后，方便村民出行条件，增加粮食及水果产量，提高园区特色产业发展</t>
  </si>
  <si>
    <t>运山镇佛门村2025年新建排水渠项目</t>
  </si>
  <si>
    <t>5300001243674464</t>
  </si>
  <si>
    <t>1.佛门村二组坟包堰排水渠300米（高40cm*宽40cm) 2.佛门村二组水井沟到曹湾堰排水渠300米（高40cm*宽40cm) 3.佛门村二组大平堰引水渠500米（高40cm*宽40cm) 4.佛门村二组义寨接界处排水渠500米（高40cm*宽40cm) 5.佛门村三组双碑粱产业路排水渠300米（高40cm*宽40cm) 6.佛门村三组张家堰排水渠80米（高40cm*40) 7.佛门村四组水井田排水渠200米（高40cm*40) 8.佛门村四组余仕连到火峡子沟300米排水渠</t>
  </si>
  <si>
    <t>涉及农户225户673人，其中脱贫户31户91人。项目建设期间，吸纳群众100余人次参与务工，增加务工收入人均2000元以上，其中带动脱贫户30人次；项目建成后，增加种植业收入,优化了农产品的灌溉</t>
  </si>
  <si>
    <t>运山镇龙井村2025年破损水渠修复项目</t>
  </si>
  <si>
    <t>5300001243605561</t>
  </si>
  <si>
    <t>运山镇龙井村</t>
  </si>
  <si>
    <t xml:space="preserve">
龙井村破损水渠恢复及新建合计3000m，宽40cm，高40cm。        
</t>
  </si>
  <si>
    <t>涉及农户56户167人，其中脱贫户8户21人。项目建设期间，吸纳群众10人参与务工，增加务工收入人均2000元以上；项目建成后，可改善产业灌溉等基础设施，提高园区特色产业发展质量。</t>
  </si>
  <si>
    <t>运山镇双牌村2025年产业园区新建灌溉渠道项目</t>
  </si>
  <si>
    <t>5300001243392615</t>
  </si>
  <si>
    <t xml:space="preserve">
运山镇双牌村产业园区新建灌溉渠道6400m(长3000m,宽40m，高40m；长3400m，宽50m，高50m)</t>
  </si>
  <si>
    <t>涉及农户497户1492人，其中脱贫户69户233人。项目建设期间，吸纳群众10人参与务工，人均增收2500元以上；项目建成后，可改善产业灌溉等基础设施，提高园区特色产业发展质量。</t>
  </si>
  <si>
    <t>运山镇宝明村2025年集体经济厂房改造提升项目</t>
  </si>
  <si>
    <t>5300001243634425</t>
  </si>
  <si>
    <t>厂房内安装无尘车间彩钢板隔墙600平米；办理生产许可证；更换破损地砖80平米；实验室检验设备；生产原料、包装材料.</t>
  </si>
  <si>
    <t>涉及农户700户2214人，其中脱贫户118户412人。项目建设期间，吸纳群众8人参与务工，增加务工收入1200元以上；项目建成后，集体经济厂房两条生产线可运行投产，解决4人就业，年增加集体经济收入2万元以上。</t>
  </si>
  <si>
    <t>运山镇龙井村2025年气调库安装项目</t>
  </si>
  <si>
    <t>5300001243576767</t>
  </si>
  <si>
    <t>新装气调库1座</t>
  </si>
  <si>
    <t>涉及农户280户821人，其中脱贫户56户214人。项目建设期间，吸纳群众15人参与务工，增加务工收入人均2200元以上；项目建成后，有效增加集体经济收益，提高园区特色产业发展质量。</t>
  </si>
  <si>
    <t>运山镇龙井村2025年榨油机设备安装项目</t>
  </si>
  <si>
    <t>5300001243593597</t>
  </si>
  <si>
    <t xml:space="preserve">         
龙井村安装榨油机设备1台及配套设施           </t>
  </si>
  <si>
    <t>涉及农户280户821人，其中脱贫户56户214人。项目建设期间，吸纳群众4人参与务工，增加务工收入人均2500元以上；项目建成后，有效增加集体经济收益，提高园区特色产业发展质量。</t>
  </si>
  <si>
    <t>运山镇义寨村2025年产业道路硬化项目</t>
  </si>
  <si>
    <t>5300001243458233</t>
  </si>
  <si>
    <t>运山镇义寨村一组崔显芬处至义寨村二组沈世荣处连组产业道路硬化长550m，宽3.5m，厚0.2m。</t>
  </si>
  <si>
    <t>涉及农户134户412人，其中脱贫户23户72人。项目建设期间，吸纳群众10人参与务工，增加务工收入人均2000元以上；该产业园翠冠、猕猴桃、翠红李及粮食作物80余亩，现道路为泥土路，水果采摘期为雨季，老百姓水果运出困难，该项目建成后，受益农户及脱贫户73户，可优化农产品运输及两个组村民出行条件，提高园区特色产业发展质量。</t>
  </si>
  <si>
    <t>运山镇运山社区2025年产业主干道路硬化项目</t>
  </si>
  <si>
    <t>5300001243564235</t>
  </si>
  <si>
    <t>运山社区六组张家湾至余中伦老屋桃树坪处硬化公路长680m，宽3m，厚0.2m；运山社区六组张家湾松林坪处硬化公路长400m，宽3m，厚0.2m。</t>
  </si>
  <si>
    <t>涉及农户34户112人，其中脱贫户7户23人。项目建设期间，吸纳群众20人参与务工，增加务工收入人均3000元以上；项目建成后，可改善园区道路等基础设施，优化农产品运输及村民出行条件，提高园区特色产业发展质量。</t>
  </si>
  <si>
    <t>运山镇宝明村2025年损毁道路修复项目</t>
  </si>
  <si>
    <t>5300001243641830</t>
  </si>
  <si>
    <t>破碎损毁道路30米长4米宽，路边堡坎4米高、20米长，30米损毁道路硬化。</t>
  </si>
  <si>
    <t>涉及农户38户154人，其中脱贫户9户31人，项目建设期间，吸纳6人参与务工，增加群众收入2000元以上，项目建成后，可改善38户154人（其中脱贫户9户31人）的水果运输和群众出行问题。。</t>
  </si>
  <si>
    <t>运山镇二龙村2025年破损道路修复项目</t>
  </si>
  <si>
    <t>5300001243656513</t>
  </si>
  <si>
    <t xml:space="preserve">
二龙村破损道路修复长1500m，宽3.5m，厚0.2m。              
</t>
  </si>
  <si>
    <t>涉及农户136户412人，其中脱贫户18户73人。项目建设期间，吸纳群众10人参与务工，增加务工收入人均2000元以上；项目建成后，优化农产品运输及村民出行条件，提高园区特色产业发展质量。</t>
  </si>
  <si>
    <t>运山镇佛门村2025年产业园基础设施建设项目</t>
  </si>
  <si>
    <t>5300001243666720</t>
  </si>
  <si>
    <t>1.佛门村一组修建产业路长1000米，宽3.5米，高0.2米；2.佛门村三组园区路张家堰路面损坏修补（长80米，宽4.5米，高0.2米）；3.佛门村三组广场旁园区路损坏修补（长70米，宽4米，高0.2米） 4.佛门村五组何庭军柑橘家庭农场产业路300米，宽3.5米，高0.2米</t>
  </si>
  <si>
    <t>涉及农户224户653人，其中脱贫户29户82人。项目建设期间，吸纳群众100余人次参与务工，增加务工收入人均3000元以上，其中带动了脱贫户40余人次；项目建成后，方便村民出行条件，增加粮食及水果产量，提高园区特色产业发展</t>
  </si>
  <si>
    <t>运山镇义寨村2025年道路硬化项目</t>
  </si>
  <si>
    <t>5300001243473122</t>
  </si>
  <si>
    <t>运山镇义寨村三组沈德奎产业园处至义寨村五组王新德处道路硬化长2000m，宽3.5m，厚0.2m。</t>
  </si>
  <si>
    <t>涉及农户121户359人，其中脱贫户21户64人。项目建设期间，吸纳群众10人参与务工，增加务工收入人均2000元以上；项目建成后，可改善农户农产品运输及村民出行条件，该项目位于义寨山，山林茂盛，灌木丛生，若发生火灾，车辆无法进入。</t>
  </si>
  <si>
    <t>浙水乡梁都村2025年度山坪塘整治项目</t>
  </si>
  <si>
    <t>5300001242256498</t>
  </si>
  <si>
    <t>梁都村村委会</t>
  </si>
  <si>
    <t>梁都村</t>
  </si>
  <si>
    <r>
      <rPr>
        <sz val="10"/>
        <rFont val="仿宋_GB2312"/>
        <charset val="134"/>
      </rPr>
      <t>浙水乡梁都村2组，整治前头梁堰塘一口，面积400</t>
    </r>
    <r>
      <rPr>
        <sz val="10"/>
        <rFont val="宋体"/>
        <charset val="134"/>
      </rPr>
      <t>㎡</t>
    </r>
    <r>
      <rPr>
        <sz val="10"/>
        <rFont val="仿宋_GB2312"/>
        <charset val="134"/>
      </rPr>
      <t>，深5m，蓄水量2000m</t>
    </r>
    <r>
      <rPr>
        <sz val="10"/>
        <rFont val="宋体"/>
        <charset val="134"/>
      </rPr>
      <t>³</t>
    </r>
    <r>
      <rPr>
        <sz val="10"/>
        <rFont val="仿宋_GB2312"/>
        <charset val="134"/>
      </rPr>
      <t>，对堰塘进行清淤、治漏、更换放水设施、新建溢洪道等；梁都村4组，整治新池一口，面积600</t>
    </r>
    <r>
      <rPr>
        <sz val="10"/>
        <rFont val="宋体"/>
        <charset val="134"/>
      </rPr>
      <t>㎡</t>
    </r>
    <r>
      <rPr>
        <sz val="10"/>
        <rFont val="仿宋_GB2312"/>
        <charset val="134"/>
      </rPr>
      <t>，深3.2m，蓄水量2400m</t>
    </r>
    <r>
      <rPr>
        <sz val="10"/>
        <rFont val="宋体"/>
        <charset val="134"/>
      </rPr>
      <t>³</t>
    </r>
    <r>
      <rPr>
        <sz val="10"/>
        <rFont val="仿宋_GB2312"/>
        <charset val="134"/>
      </rPr>
      <t>，对堰塘进行清淤、治漏、更换放水设施、新建溢洪道等</t>
    </r>
  </si>
  <si>
    <t>项目建设期间，吸纳脱贫（监测）群众6人务工增收1000元以上；项目建成后，增加有效灌溉面积300亩</t>
  </si>
  <si>
    <t>浙水乡坪江社区2025年度山坪塘整治项目</t>
  </si>
  <si>
    <t>5300001242426863</t>
  </si>
  <si>
    <t>坪江社区居委会</t>
  </si>
  <si>
    <t>坪江社区</t>
  </si>
  <si>
    <r>
      <rPr>
        <sz val="10"/>
        <rFont val="仿宋_GB2312"/>
        <charset val="134"/>
      </rPr>
      <t>浙水乡坪江社区4组，整治柳树池1口，面积580</t>
    </r>
    <r>
      <rPr>
        <sz val="10"/>
        <rFont val="宋体"/>
        <charset val="134"/>
      </rPr>
      <t>㎡</t>
    </r>
    <r>
      <rPr>
        <sz val="10"/>
        <rFont val="仿宋_GB2312"/>
        <charset val="134"/>
      </rPr>
      <t>，深3.5m，蓄水量2000m</t>
    </r>
    <r>
      <rPr>
        <sz val="10"/>
        <rFont val="宋体"/>
        <charset val="134"/>
      </rPr>
      <t>³</t>
    </r>
    <r>
      <rPr>
        <sz val="10"/>
        <rFont val="仿宋_GB2312"/>
        <charset val="134"/>
      </rPr>
      <t>，包括清淤、治漏、硬化内坝、更换放水设施；浙水乡坪江社区4组，整治白沟梁池1口，面积600</t>
    </r>
    <r>
      <rPr>
        <sz val="10"/>
        <rFont val="宋体"/>
        <charset val="134"/>
      </rPr>
      <t>㎡</t>
    </r>
    <r>
      <rPr>
        <sz val="10"/>
        <rFont val="仿宋_GB2312"/>
        <charset val="134"/>
      </rPr>
      <t>，深2.5米，蓄水量1500m</t>
    </r>
    <r>
      <rPr>
        <sz val="10"/>
        <rFont val="宋体"/>
        <charset val="134"/>
      </rPr>
      <t>³</t>
    </r>
    <r>
      <rPr>
        <sz val="10"/>
        <rFont val="仿宋_GB2312"/>
        <charset val="134"/>
      </rPr>
      <t>，清淤、治漏、硬化内坝、更换放水设施、新建溢洪道等</t>
    </r>
  </si>
  <si>
    <t>项目建设期间，吸纳脱贫（监测）群众5人务工增收1000元以上；项目建成后，增加有效灌溉面积350亩</t>
  </si>
  <si>
    <t>浙水乡小浙河村2025年度山坪塘整治项目</t>
  </si>
  <si>
    <t>5300001242388418</t>
  </si>
  <si>
    <t>小浙河村村委会</t>
  </si>
  <si>
    <t>小浙河村</t>
  </si>
  <si>
    <r>
      <rPr>
        <sz val="10"/>
        <rFont val="仿宋_GB2312"/>
        <charset val="134"/>
      </rPr>
      <t>浙水乡小浙河村3组，整治园艺塘1口，面积2000</t>
    </r>
    <r>
      <rPr>
        <sz val="10"/>
        <rFont val="宋体"/>
        <charset val="134"/>
      </rPr>
      <t>㎡</t>
    </r>
    <r>
      <rPr>
        <sz val="10"/>
        <rFont val="仿宋_GB2312"/>
        <charset val="134"/>
      </rPr>
      <t>，深4m，蓄水量4000m</t>
    </r>
    <r>
      <rPr>
        <sz val="10"/>
        <rFont val="宋体"/>
        <charset val="134"/>
      </rPr>
      <t>³</t>
    </r>
    <r>
      <rPr>
        <sz val="10"/>
        <rFont val="仿宋_GB2312"/>
        <charset val="134"/>
      </rPr>
      <t>，包括垮塌修复、清淤、治漏、更换放水设施等；浙水乡小浙河村6组，整治山上池1口，面积2300</t>
    </r>
    <r>
      <rPr>
        <sz val="10"/>
        <rFont val="宋体"/>
        <charset val="134"/>
      </rPr>
      <t>㎡</t>
    </r>
    <r>
      <rPr>
        <sz val="10"/>
        <rFont val="仿宋_GB2312"/>
        <charset val="134"/>
      </rPr>
      <t>，深7米，蓄水量8000m</t>
    </r>
    <r>
      <rPr>
        <sz val="10"/>
        <rFont val="宋体"/>
        <charset val="134"/>
      </rPr>
      <t>³</t>
    </r>
    <r>
      <rPr>
        <sz val="10"/>
        <rFont val="仿宋_GB2312"/>
        <charset val="134"/>
      </rPr>
      <t>，包括硬化内坝、更换放水设施等</t>
    </r>
  </si>
  <si>
    <t>项目建设期间，吸纳脱贫（监测）群众5人务工增收1100元以上；项目建成后，增加有效灌溉面积500亩</t>
  </si>
  <si>
    <t>浙水乡寨坪村2025年度山坪塘整治项目</t>
  </si>
  <si>
    <t>5300001242415593</t>
  </si>
  <si>
    <t>寨坪村村委会</t>
  </si>
  <si>
    <t>寨坪村</t>
  </si>
  <si>
    <r>
      <rPr>
        <sz val="10"/>
        <rFont val="仿宋_GB2312"/>
        <charset val="134"/>
      </rPr>
      <t>浙水乡寨坪村2组，整治新池1口，面积800</t>
    </r>
    <r>
      <rPr>
        <sz val="10"/>
        <rFont val="宋体"/>
        <charset val="134"/>
      </rPr>
      <t>㎡</t>
    </r>
    <r>
      <rPr>
        <sz val="10"/>
        <rFont val="仿宋_GB2312"/>
        <charset val="134"/>
      </rPr>
      <t>，深6m，蓄水量5000m</t>
    </r>
    <r>
      <rPr>
        <sz val="10"/>
        <rFont val="宋体"/>
        <charset val="134"/>
      </rPr>
      <t>³</t>
    </r>
    <r>
      <rPr>
        <sz val="10"/>
        <rFont val="仿宋_GB2312"/>
        <charset val="134"/>
      </rPr>
      <t>，包括垮塌修复、清淤、治漏等</t>
    </r>
  </si>
  <si>
    <t>项目建设期间，吸纳脱贫（监测）群众5人务工增收1100元以上；项目建成后，增加有效灌溉面积300亩</t>
  </si>
  <si>
    <t>浙水乡梁都村2025年度产业园基础设施建设项目</t>
  </si>
  <si>
    <t>5300001242241875</t>
  </si>
  <si>
    <t>硬化排水渠系1.5公里，高50cm,宽40cm</t>
  </si>
  <si>
    <t>项目建设期间，吸纳脱贫（监测）群众5人参与务工，人均增加务工收入1200元以上；项目建成后，提高产业园管护水平，提升产业园效益。</t>
  </si>
  <si>
    <t>浙水乡山水村2025年度产业园基础设施建设项目</t>
  </si>
  <si>
    <t>5300001242367552</t>
  </si>
  <si>
    <t>山水村村委会</t>
  </si>
  <si>
    <t>山水村</t>
  </si>
  <si>
    <t>建作业道2公里，宽2.5米；水肥一体化100亩，灌溉管网4公里</t>
  </si>
  <si>
    <t>项目建设期间，吸纳脱贫（监测）群众10人参与务工，人均增加务工收入1200元以上；项目建成后，提高产业园管护水平，提升产业园效益。</t>
  </si>
  <si>
    <t>浙水乡山水村2025年度重点帮扶村梨产业园提质增效项目</t>
  </si>
  <si>
    <t xml:space="preserve">5300001242377650 </t>
  </si>
  <si>
    <t>巩固提质梨产业园500亩（土壤培肥、防病治虫、修剪拉枝涂杆等）</t>
  </si>
  <si>
    <t>项目建设期间，吸纳脱贫（监测）群众12人参与务工，人均增加务工收入1000元以上；项目建成后，提高雪梨产量，增收老百姓收入</t>
  </si>
  <si>
    <t>浙水乡红旗村产业提质增效项目</t>
  </si>
  <si>
    <t>5300001242207075</t>
  </si>
  <si>
    <t>红旗村村委会</t>
  </si>
  <si>
    <t>红旗村</t>
  </si>
  <si>
    <t>巩固提质梨产业园400亩（土壤培肥、防病治虫、修剪拉枝涂杆等），安装安防监控，围栏3公里</t>
  </si>
  <si>
    <t>项目建设期间，吸纳脱贫（监测）群众6人参与务工，人均增加务工收入1000元以上；项目建成后，提高雪梨产量，增收老百姓收入</t>
  </si>
  <si>
    <t>浙水乡盘龙山村产业提质增效项目</t>
  </si>
  <si>
    <t>5300001242303997</t>
  </si>
  <si>
    <t>盘龙山村村委会</t>
  </si>
  <si>
    <t>盘龙山村</t>
  </si>
  <si>
    <t>巩固提质梨、柑橘产业园300亩（土壤培肥、防病治虫、修剪拉枝涂杆等），安装安防监控</t>
  </si>
  <si>
    <t>项目建设期间，吸纳脱贫（监测）群众4人参与务工，人均增加务工收入1000元以上；项目建成后，提高雪梨产量，增收老百姓收入</t>
  </si>
  <si>
    <t>浙水乡坪江社区产业提质增效项目</t>
  </si>
  <si>
    <t>5300001242430663</t>
  </si>
  <si>
    <t>巩固提质梨产业园300亩（土壤培肥、防病治虫、修剪拉枝涂杆等）</t>
  </si>
  <si>
    <t>浙水乡小浙河村产业提质增效项目</t>
  </si>
  <si>
    <t>5300001242406430</t>
  </si>
  <si>
    <t>巩固提质梨产业园400亩（土壤培肥、防病治虫、修剪拉枝涂杆等）；购置250型三轮一辆，汽油机动打药设备一套，水果周转筐1000个等</t>
  </si>
  <si>
    <t>项目建设期间，吸纳脱贫（监测）群众8人参与务工，人均增加务工收入1000元以上；项目建成后，提高雪梨产量，增收老百姓收入</t>
  </si>
  <si>
    <t>浙水乡寨坪村产业提质增效项目</t>
  </si>
  <si>
    <t>5300001242417899</t>
  </si>
  <si>
    <t>巩固提质梨产业园100亩、新建粮油基地100亩（土壤培肥、防病治虫、修剪拉枝涂杆等）</t>
  </si>
  <si>
    <t>浙水乡小浙河村2025年度宜居宜业和美乡村人居环境提升项目</t>
  </si>
  <si>
    <t>5300001245616343</t>
  </si>
  <si>
    <t>学习运用浙江“千万工程”经验，建设美丽庭院，改善人居环境，包括清杂理乱，拆除乱搭乱建，新建垃圾房8个、太阳能路灯75盏，规范提升围墙、沟渠、圈舍、小果园、小花园等。</t>
  </si>
  <si>
    <t>项目建设期间，吸纳脱贫（监测）群众10人参与务工，人均增加务工收入1000元以上；项目建成后，推动和美乡村建设，提升人居环境和群众幸福指数。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</si>
</sst>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 numFmtId="179" formatCode="0.0000000_ "/>
  </numFmts>
  <fonts count="33">
    <font>
      <sz val="11"/>
      <color theme="1"/>
      <name val="宋体"/>
      <charset val="134"/>
      <scheme val="minor"/>
    </font>
    <font>
      <sz val="10"/>
      <color theme="1"/>
      <name val="仿宋_GB2312"/>
      <charset val="134"/>
    </font>
    <font>
      <sz val="10"/>
      <name val="仿宋_GB2312"/>
      <charset val="134"/>
    </font>
    <font>
      <b/>
      <sz val="24"/>
      <name val="仿宋_GB2312"/>
      <charset val="134"/>
    </font>
    <font>
      <sz val="14"/>
      <name val="仿宋_GB2312"/>
      <charset val="134"/>
    </font>
    <font>
      <b/>
      <sz val="10"/>
      <name val="仿宋_GB2312"/>
      <charset val="134"/>
    </font>
    <font>
      <sz val="10"/>
      <color rgb="FF000000"/>
      <name val="仿宋_GB2312"/>
      <charset val="134"/>
    </font>
    <font>
      <sz val="10"/>
      <name val="宋体"/>
      <charset val="134"/>
    </font>
    <font>
      <sz val="10"/>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书宋_GBK"/>
      <charset val="134"/>
    </font>
    <font>
      <sz val="10"/>
      <color rgb="FF000000"/>
      <name val="宋体"/>
      <charset val="134"/>
    </font>
    <font>
      <sz val="10"/>
      <color theme="1"/>
      <name val="宋体"/>
      <charset val="134"/>
    </font>
    <font>
      <sz val="10"/>
      <name val="Arial"/>
      <charset val="134"/>
    </font>
    <font>
      <sz val="10"/>
      <name val="Microsoft YaHei"/>
      <charset val="134"/>
    </font>
  </fonts>
  <fills count="34">
    <fill>
      <patternFill patternType="none"/>
    </fill>
    <fill>
      <patternFill patternType="gray125"/>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pplyProtection="1">
      <alignment horizontal="center" vertical="center" wrapText="1"/>
      <protection locked="0"/>
    </xf>
    <xf numFmtId="0" fontId="1" fillId="0" borderId="0" xfId="0" applyFont="1" applyFill="1" applyAlignment="1">
      <alignment vertical="center" wrapText="1"/>
    </xf>
    <xf numFmtId="0" fontId="3" fillId="0" borderId="0" xfId="0" applyFont="1" applyFill="1" applyAlignment="1" applyProtection="1">
      <alignment horizontal="center" vertical="center" wrapText="1"/>
      <protection locked="0"/>
    </xf>
    <xf numFmtId="0" fontId="4" fillId="0" borderId="0" xfId="0" applyFont="1" applyFill="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177" fontId="5"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177" fontId="1" fillId="0" borderId="1" xfId="0"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177" fontId="2" fillId="2"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vertical="center" wrapText="1"/>
    </xf>
    <xf numFmtId="177" fontId="6" fillId="0" borderId="1" xfId="0" applyNumberFormat="1" applyFont="1" applyFill="1" applyBorder="1" applyAlignment="1">
      <alignment horizontal="center" vertical="center" wrapText="1"/>
    </xf>
    <xf numFmtId="179" fontId="2"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vertical="center" wrapText="1"/>
    </xf>
    <xf numFmtId="49"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quotePrefix="1">
      <alignment horizontal="center" vertical="center" wrapText="1"/>
      <protection locked="0"/>
    </xf>
    <xf numFmtId="0" fontId="2" fillId="0" borderId="1" xfId="0" applyFont="1" applyFill="1" applyBorder="1" applyAlignment="1" quotePrefix="1">
      <alignment horizontal="center" vertical="center" wrapText="1"/>
    </xf>
    <xf numFmtId="176" fontId="2" fillId="0" borderId="1" xfId="0" applyNumberFormat="1" applyFont="1" applyFill="1" applyBorder="1" applyAlignment="1" applyProtection="1" quotePrefix="1">
      <alignment horizontal="center" vertical="center" wrapText="1"/>
      <protection locked="0"/>
    </xf>
    <xf numFmtId="0" fontId="6" fillId="0" borderId="1" xfId="0" applyFont="1" applyFill="1" applyBorder="1" applyAlignment="1" applyProtection="1" quotePrefix="1">
      <alignment horizontal="center" vertical="center" wrapText="1"/>
      <protection locked="0"/>
    </xf>
    <xf numFmtId="0" fontId="2" fillId="0" borderId="1" xfId="0" applyFont="1" applyFill="1" applyBorder="1" applyAlignment="1" applyProtection="1" quotePrefix="1">
      <alignment horizontal="center" vertical="center" wrapText="1"/>
    </xf>
    <xf numFmtId="0" fontId="2" fillId="2" borderId="1" xfId="0" applyFont="1" applyFill="1" applyBorder="1" applyAlignment="1" applyProtection="1" quotePrefix="1">
      <alignment horizontal="center" vertical="center" wrapText="1"/>
      <protection locked="0"/>
    </xf>
    <xf numFmtId="176" fontId="2" fillId="0" borderId="1" xfId="0" applyNumberFormat="1" applyFont="1" applyFill="1" applyBorder="1" applyAlignment="1" quotePrefix="1">
      <alignment horizontal="center" vertical="center" wrapText="1"/>
    </xf>
    <xf numFmtId="0" fontId="8" fillId="0" borderId="1" xfId="0" applyFont="1" applyFill="1" applyBorder="1" applyAlignment="1" applyProtection="1" quotePrefix="1">
      <alignment horizontal="center" vertical="center" wrapText="1"/>
      <protection locked="0"/>
    </xf>
    <xf numFmtId="0" fontId="6" fillId="0" borderId="1" xfId="0" applyFont="1" applyFill="1" applyBorder="1" applyAlignment="1" quotePrefix="1">
      <alignment horizontal="center" vertical="center" wrapText="1"/>
    </xf>
    <xf numFmtId="49" fontId="2" fillId="0" borderId="1" xfId="0" applyNumberFormat="1"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3485;&#28330;&#21439;2025&#24180;&#24230;&#36130;&#25919;&#34900;&#25509;&#25512;&#36827;&#20065;&#26449;&#25391;&#20852;&#34917;&#21161;&#36164;&#37329;&#39033;&#30446;&#38656;&#27714;&#34920;&#65288;&#20135;&#19994;&#3186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82"/>
  <sheetViews>
    <sheetView tabSelected="1" workbookViewId="0">
      <pane ySplit="12" topLeftCell="A13" activePane="bottomLeft" state="frozen"/>
      <selection/>
      <selection pane="bottomLeft" activeCell="S14" sqref="S14"/>
    </sheetView>
  </sheetViews>
  <sheetFormatPr defaultColWidth="9" defaultRowHeight="13.5"/>
  <cols>
    <col min="3" max="3" width="12.25" customWidth="1"/>
    <col min="10" max="10" width="36.5" customWidth="1"/>
    <col min="11" max="11" width="18.125" customWidth="1"/>
    <col min="15" max="15" width="12.75" customWidth="1"/>
    <col min="17" max="17" width="13.75"/>
  </cols>
  <sheetData>
    <row r="1" ht="31.5" spans="1:21">
      <c r="A1" s="8" t="s">
        <v>0</v>
      </c>
      <c r="B1" s="8"/>
      <c r="C1" s="8"/>
      <c r="D1" s="8"/>
      <c r="E1" s="8"/>
      <c r="F1" s="8"/>
      <c r="G1" s="8"/>
      <c r="H1" s="8"/>
      <c r="I1" s="8"/>
      <c r="J1" s="8"/>
      <c r="K1" s="8"/>
      <c r="L1" s="8"/>
      <c r="M1" s="8"/>
      <c r="N1" s="8"/>
      <c r="O1" s="8"/>
      <c r="P1" s="8"/>
      <c r="Q1" s="8"/>
      <c r="R1" s="8"/>
      <c r="S1" s="8"/>
      <c r="T1" s="8"/>
      <c r="U1" s="8"/>
    </row>
    <row r="2" ht="18.75" spans="1:21">
      <c r="A2" s="9" t="s">
        <v>1</v>
      </c>
      <c r="B2" s="9"/>
      <c r="C2" s="9"/>
      <c r="D2" s="9"/>
      <c r="E2" s="9"/>
      <c r="F2" s="9"/>
      <c r="G2" s="9"/>
      <c r="H2" s="9"/>
      <c r="I2" s="9"/>
      <c r="J2" s="9"/>
      <c r="K2" s="9"/>
      <c r="L2" s="9"/>
      <c r="M2" s="9"/>
      <c r="N2" s="9"/>
      <c r="O2" s="9"/>
      <c r="P2" s="9"/>
      <c r="Q2" s="9"/>
      <c r="R2" s="9"/>
      <c r="S2" s="9"/>
      <c r="T2" s="9"/>
      <c r="U2" s="9"/>
    </row>
    <row r="3" spans="1:21">
      <c r="A3" s="10" t="s">
        <v>2</v>
      </c>
      <c r="B3" s="10" t="s">
        <v>3</v>
      </c>
      <c r="C3" s="10" t="s">
        <v>4</v>
      </c>
      <c r="D3" s="10"/>
      <c r="E3" s="10"/>
      <c r="F3" s="10"/>
      <c r="G3" s="10" t="s">
        <v>5</v>
      </c>
      <c r="H3" s="10"/>
      <c r="I3" s="10"/>
      <c r="J3" s="10"/>
      <c r="K3" s="10"/>
      <c r="L3" s="10" t="s">
        <v>6</v>
      </c>
      <c r="M3" s="10"/>
      <c r="N3" s="10"/>
      <c r="O3" s="11" t="s">
        <v>7</v>
      </c>
      <c r="P3" s="10" t="s">
        <v>8</v>
      </c>
      <c r="Q3" s="10" t="s">
        <v>9</v>
      </c>
      <c r="R3" s="10"/>
      <c r="S3" s="10"/>
      <c r="T3" s="10"/>
      <c r="U3" s="11" t="s">
        <v>10</v>
      </c>
    </row>
    <row r="4" spans="1:21">
      <c r="A4" s="10"/>
      <c r="B4" s="10"/>
      <c r="C4" s="10"/>
      <c r="D4" s="10"/>
      <c r="E4" s="10"/>
      <c r="F4" s="10"/>
      <c r="G4" s="10"/>
      <c r="H4" s="10"/>
      <c r="I4" s="10"/>
      <c r="J4" s="10"/>
      <c r="K4" s="10"/>
      <c r="L4" s="10"/>
      <c r="M4" s="10"/>
      <c r="N4" s="10"/>
      <c r="O4" s="16"/>
      <c r="P4" s="10"/>
      <c r="Q4" s="10"/>
      <c r="R4" s="10"/>
      <c r="S4" s="10"/>
      <c r="T4" s="10"/>
      <c r="U4" s="16"/>
    </row>
    <row r="5" spans="1:21">
      <c r="A5" s="10"/>
      <c r="B5" s="10"/>
      <c r="C5" s="10"/>
      <c r="D5" s="10"/>
      <c r="E5" s="10"/>
      <c r="F5" s="10"/>
      <c r="G5" s="10"/>
      <c r="H5" s="10"/>
      <c r="I5" s="10"/>
      <c r="J5" s="10"/>
      <c r="K5" s="10"/>
      <c r="L5" s="10"/>
      <c r="M5" s="10"/>
      <c r="N5" s="10"/>
      <c r="O5" s="16"/>
      <c r="P5" s="10"/>
      <c r="Q5" s="10"/>
      <c r="R5" s="10"/>
      <c r="S5" s="10"/>
      <c r="T5" s="10"/>
      <c r="U5" s="16"/>
    </row>
    <row r="6" spans="1:21">
      <c r="A6" s="10"/>
      <c r="B6" s="10"/>
      <c r="C6" s="10" t="s">
        <v>11</v>
      </c>
      <c r="D6" s="10" t="s">
        <v>12</v>
      </c>
      <c r="E6" s="10" t="s">
        <v>13</v>
      </c>
      <c r="F6" s="10" t="s">
        <v>14</v>
      </c>
      <c r="G6" s="10" t="s">
        <v>15</v>
      </c>
      <c r="H6" s="10" t="s">
        <v>16</v>
      </c>
      <c r="I6" s="10" t="s">
        <v>17</v>
      </c>
      <c r="J6" s="10" t="s">
        <v>18</v>
      </c>
      <c r="K6" s="10" t="s">
        <v>19</v>
      </c>
      <c r="L6" s="10" t="s">
        <v>20</v>
      </c>
      <c r="M6" s="10" t="s">
        <v>21</v>
      </c>
      <c r="N6" s="10" t="s">
        <v>22</v>
      </c>
      <c r="O6" s="16"/>
      <c r="P6" s="10"/>
      <c r="Q6" s="10" t="s">
        <v>23</v>
      </c>
      <c r="R6" s="10" t="s">
        <v>24</v>
      </c>
      <c r="S6" s="10" t="s">
        <v>25</v>
      </c>
      <c r="T6" s="10" t="s">
        <v>26</v>
      </c>
      <c r="U6" s="16"/>
    </row>
    <row r="7" spans="1:21">
      <c r="A7" s="10"/>
      <c r="B7" s="10"/>
      <c r="C7" s="10"/>
      <c r="D7" s="10"/>
      <c r="E7" s="10"/>
      <c r="F7" s="10"/>
      <c r="G7" s="10"/>
      <c r="H7" s="10"/>
      <c r="I7" s="10"/>
      <c r="J7" s="10"/>
      <c r="K7" s="10"/>
      <c r="L7" s="10"/>
      <c r="M7" s="10"/>
      <c r="N7" s="10"/>
      <c r="O7" s="16"/>
      <c r="P7" s="10"/>
      <c r="Q7" s="10"/>
      <c r="R7" s="10"/>
      <c r="S7" s="10"/>
      <c r="T7" s="10"/>
      <c r="U7" s="16"/>
    </row>
    <row r="8" spans="1:21">
      <c r="A8" s="10"/>
      <c r="B8" s="10"/>
      <c r="C8" s="10"/>
      <c r="D8" s="10"/>
      <c r="E8" s="10"/>
      <c r="F8" s="10"/>
      <c r="G8" s="10"/>
      <c r="H8" s="10"/>
      <c r="I8" s="10"/>
      <c r="J8" s="10"/>
      <c r="K8" s="10"/>
      <c r="L8" s="10"/>
      <c r="M8" s="10"/>
      <c r="N8" s="10"/>
      <c r="O8" s="16"/>
      <c r="P8" s="10"/>
      <c r="Q8" s="10"/>
      <c r="R8" s="10"/>
      <c r="S8" s="10"/>
      <c r="T8" s="10"/>
      <c r="U8" s="16"/>
    </row>
    <row r="9" spans="1:21">
      <c r="A9" s="10"/>
      <c r="B9" s="10"/>
      <c r="C9" s="10"/>
      <c r="D9" s="10"/>
      <c r="E9" s="10"/>
      <c r="F9" s="10"/>
      <c r="G9" s="10"/>
      <c r="H9" s="10"/>
      <c r="I9" s="10"/>
      <c r="J9" s="10"/>
      <c r="K9" s="10"/>
      <c r="L9" s="10"/>
      <c r="M9" s="10"/>
      <c r="N9" s="10"/>
      <c r="O9" s="16"/>
      <c r="P9" s="10"/>
      <c r="Q9" s="10"/>
      <c r="R9" s="10"/>
      <c r="S9" s="10"/>
      <c r="T9" s="10"/>
      <c r="U9" s="16"/>
    </row>
    <row r="10" spans="1:21">
      <c r="A10" s="10"/>
      <c r="B10" s="10"/>
      <c r="C10" s="10"/>
      <c r="D10" s="10"/>
      <c r="E10" s="10"/>
      <c r="F10" s="10"/>
      <c r="G10" s="10"/>
      <c r="H10" s="10"/>
      <c r="I10" s="10"/>
      <c r="J10" s="10"/>
      <c r="K10" s="10"/>
      <c r="L10" s="10"/>
      <c r="M10" s="10"/>
      <c r="N10" s="10"/>
      <c r="O10" s="16"/>
      <c r="P10" s="10"/>
      <c r="Q10" s="10"/>
      <c r="R10" s="10"/>
      <c r="S10" s="10"/>
      <c r="T10" s="10"/>
      <c r="U10" s="16"/>
    </row>
    <row r="11" spans="1:21">
      <c r="A11" s="11"/>
      <c r="B11" s="11"/>
      <c r="C11" s="11"/>
      <c r="D11" s="11"/>
      <c r="E11" s="11"/>
      <c r="F11" s="11"/>
      <c r="G11" s="11"/>
      <c r="H11" s="11"/>
      <c r="I11" s="11"/>
      <c r="J11" s="11"/>
      <c r="K11" s="11"/>
      <c r="L11" s="11"/>
      <c r="M11" s="11"/>
      <c r="N11" s="11"/>
      <c r="O11" s="16"/>
      <c r="P11" s="11"/>
      <c r="Q11" s="11"/>
      <c r="R11" s="11"/>
      <c r="S11" s="11"/>
      <c r="T11" s="11"/>
      <c r="U11" s="16"/>
    </row>
    <row r="12" spans="1:21">
      <c r="A12" s="12" t="s">
        <v>27</v>
      </c>
      <c r="B12" s="12" t="s">
        <v>28</v>
      </c>
      <c r="C12" s="12"/>
      <c r="D12" s="12" t="s">
        <v>28</v>
      </c>
      <c r="E12" s="12" t="s">
        <v>28</v>
      </c>
      <c r="F12" s="12" t="s">
        <v>28</v>
      </c>
      <c r="G12" s="12" t="s">
        <v>28</v>
      </c>
      <c r="H12" s="12" t="s">
        <v>28</v>
      </c>
      <c r="I12" s="12" t="s">
        <v>28</v>
      </c>
      <c r="J12" s="12" t="s">
        <v>28</v>
      </c>
      <c r="K12" s="12" t="s">
        <v>28</v>
      </c>
      <c r="L12" s="12" t="s">
        <v>29</v>
      </c>
      <c r="M12" s="12" t="s">
        <v>30</v>
      </c>
      <c r="N12" s="12" t="s">
        <v>30</v>
      </c>
      <c r="O12" s="17">
        <f>SUM(O13:O582)</f>
        <v>55402.06</v>
      </c>
      <c r="P12" s="12" t="s">
        <v>28</v>
      </c>
      <c r="Q12" s="12"/>
      <c r="R12" s="12"/>
      <c r="S12" s="12"/>
      <c r="T12" s="12" t="s">
        <v>28</v>
      </c>
      <c r="U12" s="12" t="s">
        <v>28</v>
      </c>
    </row>
    <row r="13" s="1" customFormat="1" ht="84" spans="1:21">
      <c r="A13" s="13">
        <f t="shared" ref="A13:A76" si="0">ROW()-12</f>
        <v>1</v>
      </c>
      <c r="B13" s="13" t="s">
        <v>31</v>
      </c>
      <c r="C13" s="38" t="s">
        <v>32</v>
      </c>
      <c r="D13" s="13" t="s">
        <v>33</v>
      </c>
      <c r="E13" s="13" t="s">
        <v>34</v>
      </c>
      <c r="F13" s="13" t="s">
        <v>35</v>
      </c>
      <c r="G13" s="13" t="s">
        <v>36</v>
      </c>
      <c r="H13" s="13" t="s">
        <v>37</v>
      </c>
      <c r="I13" s="13" t="s">
        <v>38</v>
      </c>
      <c r="J13" s="13" t="s">
        <v>39</v>
      </c>
      <c r="K13" s="13" t="s">
        <v>40</v>
      </c>
      <c r="L13" s="13" t="s">
        <v>29</v>
      </c>
      <c r="M13" s="13" t="s">
        <v>30</v>
      </c>
      <c r="N13" s="13" t="s">
        <v>30</v>
      </c>
      <c r="O13" s="18">
        <v>15</v>
      </c>
      <c r="P13" s="13"/>
      <c r="Q13" s="13">
        <v>15</v>
      </c>
      <c r="R13" s="13"/>
      <c r="S13" s="13"/>
      <c r="T13" s="13"/>
      <c r="U13" s="13"/>
    </row>
    <row r="14" s="1" customFormat="1" ht="132" spans="1:21">
      <c r="A14" s="14">
        <f t="shared" si="0"/>
        <v>2</v>
      </c>
      <c r="B14" s="13" t="s">
        <v>41</v>
      </c>
      <c r="C14" s="38" t="s">
        <v>42</v>
      </c>
      <c r="D14" s="13" t="s">
        <v>33</v>
      </c>
      <c r="E14" s="13" t="s">
        <v>43</v>
      </c>
      <c r="F14" s="13" t="s">
        <v>44</v>
      </c>
      <c r="G14" s="13" t="s">
        <v>36</v>
      </c>
      <c r="H14" s="13" t="s">
        <v>45</v>
      </c>
      <c r="I14" s="13" t="s">
        <v>46</v>
      </c>
      <c r="J14" s="13" t="s">
        <v>47</v>
      </c>
      <c r="K14" s="13" t="s">
        <v>48</v>
      </c>
      <c r="L14" s="13" t="s">
        <v>29</v>
      </c>
      <c r="M14" s="13" t="s">
        <v>30</v>
      </c>
      <c r="N14" s="13" t="s">
        <v>30</v>
      </c>
      <c r="O14" s="18">
        <v>50</v>
      </c>
      <c r="P14" s="13"/>
      <c r="Q14" s="13">
        <v>50</v>
      </c>
      <c r="R14" s="13"/>
      <c r="S14" s="13"/>
      <c r="T14" s="13"/>
      <c r="U14" s="13"/>
    </row>
    <row r="15" s="1" customFormat="1" ht="144" spans="1:21">
      <c r="A15" s="14">
        <f t="shared" si="0"/>
        <v>3</v>
      </c>
      <c r="B15" s="14" t="s">
        <v>49</v>
      </c>
      <c r="C15" s="39" t="s">
        <v>50</v>
      </c>
      <c r="D15" s="14" t="s">
        <v>33</v>
      </c>
      <c r="E15" s="14" t="s">
        <v>43</v>
      </c>
      <c r="F15" s="14" t="s">
        <v>44</v>
      </c>
      <c r="G15" s="14" t="s">
        <v>51</v>
      </c>
      <c r="H15" s="14" t="s">
        <v>52</v>
      </c>
      <c r="I15" s="14" t="s">
        <v>53</v>
      </c>
      <c r="J15" s="14" t="s">
        <v>54</v>
      </c>
      <c r="K15" s="14" t="s">
        <v>55</v>
      </c>
      <c r="L15" s="14" t="s">
        <v>29</v>
      </c>
      <c r="M15" s="14" t="s">
        <v>30</v>
      </c>
      <c r="N15" s="13" t="s">
        <v>30</v>
      </c>
      <c r="O15" s="19">
        <v>60</v>
      </c>
      <c r="P15" s="14"/>
      <c r="Q15" s="14">
        <v>60</v>
      </c>
      <c r="R15" s="14"/>
      <c r="S15" s="14"/>
      <c r="T15" s="14"/>
      <c r="U15" s="14"/>
    </row>
    <row r="16" s="1" customFormat="1" ht="96" spans="1:21">
      <c r="A16" s="13">
        <f t="shared" si="0"/>
        <v>4</v>
      </c>
      <c r="B16" s="13" t="s">
        <v>56</v>
      </c>
      <c r="C16" s="38" t="s">
        <v>57</v>
      </c>
      <c r="D16" s="13" t="s">
        <v>33</v>
      </c>
      <c r="E16" s="13" t="s">
        <v>43</v>
      </c>
      <c r="F16" s="13" t="s">
        <v>44</v>
      </c>
      <c r="G16" s="13" t="s">
        <v>36</v>
      </c>
      <c r="H16" s="13" t="s">
        <v>58</v>
      </c>
      <c r="I16" s="13" t="s">
        <v>59</v>
      </c>
      <c r="J16" s="13" t="s">
        <v>60</v>
      </c>
      <c r="K16" s="13" t="s">
        <v>61</v>
      </c>
      <c r="L16" s="13" t="s">
        <v>29</v>
      </c>
      <c r="M16" s="13" t="s">
        <v>30</v>
      </c>
      <c r="N16" s="13" t="s">
        <v>30</v>
      </c>
      <c r="O16" s="18">
        <v>60</v>
      </c>
      <c r="P16" s="13"/>
      <c r="Q16" s="13">
        <v>60</v>
      </c>
      <c r="R16" s="13"/>
      <c r="S16" s="13"/>
      <c r="T16" s="13"/>
      <c r="U16" s="13"/>
    </row>
    <row r="17" s="1" customFormat="1" ht="108" spans="1:21">
      <c r="A17" s="13">
        <f t="shared" si="0"/>
        <v>5</v>
      </c>
      <c r="B17" s="13" t="s">
        <v>62</v>
      </c>
      <c r="C17" s="38" t="s">
        <v>63</v>
      </c>
      <c r="D17" s="13" t="s">
        <v>33</v>
      </c>
      <c r="E17" s="13" t="s">
        <v>43</v>
      </c>
      <c r="F17" s="13" t="s">
        <v>44</v>
      </c>
      <c r="G17" s="13" t="s">
        <v>36</v>
      </c>
      <c r="H17" s="13" t="s">
        <v>64</v>
      </c>
      <c r="I17" s="13" t="s">
        <v>65</v>
      </c>
      <c r="J17" s="13" t="s">
        <v>66</v>
      </c>
      <c r="K17" s="13" t="s">
        <v>67</v>
      </c>
      <c r="L17" s="13" t="s">
        <v>29</v>
      </c>
      <c r="M17" s="13" t="s">
        <v>30</v>
      </c>
      <c r="N17" s="13" t="s">
        <v>30</v>
      </c>
      <c r="O17" s="18">
        <v>45</v>
      </c>
      <c r="P17" s="13"/>
      <c r="Q17" s="13">
        <v>45</v>
      </c>
      <c r="R17" s="13"/>
      <c r="S17" s="13"/>
      <c r="T17" s="13"/>
      <c r="U17" s="13"/>
    </row>
    <row r="18" s="1" customFormat="1" ht="96" spans="1:21">
      <c r="A18" s="13">
        <f t="shared" si="0"/>
        <v>6</v>
      </c>
      <c r="B18" s="13" t="s">
        <v>68</v>
      </c>
      <c r="C18" s="38" t="s">
        <v>69</v>
      </c>
      <c r="D18" s="13" t="s">
        <v>33</v>
      </c>
      <c r="E18" s="13" t="s">
        <v>43</v>
      </c>
      <c r="F18" s="13" t="s">
        <v>44</v>
      </c>
      <c r="G18" s="13" t="s">
        <v>36</v>
      </c>
      <c r="H18" s="13" t="s">
        <v>70</v>
      </c>
      <c r="I18" s="13" t="s">
        <v>71</v>
      </c>
      <c r="J18" s="13" t="s">
        <v>72</v>
      </c>
      <c r="K18" s="13" t="s">
        <v>73</v>
      </c>
      <c r="L18" s="13" t="s">
        <v>29</v>
      </c>
      <c r="M18" s="13" t="s">
        <v>30</v>
      </c>
      <c r="N18" s="13" t="s">
        <v>30</v>
      </c>
      <c r="O18" s="18">
        <v>35</v>
      </c>
      <c r="P18" s="13"/>
      <c r="Q18" s="13">
        <v>35</v>
      </c>
      <c r="R18" s="13"/>
      <c r="S18" s="13"/>
      <c r="T18" s="13"/>
      <c r="U18" s="13"/>
    </row>
    <row r="19" s="1" customFormat="1" ht="120" spans="1:21">
      <c r="A19" s="13">
        <f t="shared" si="0"/>
        <v>7</v>
      </c>
      <c r="B19" s="13" t="s">
        <v>74</v>
      </c>
      <c r="C19" s="38" t="s">
        <v>75</v>
      </c>
      <c r="D19" s="13" t="s">
        <v>33</v>
      </c>
      <c r="E19" s="13" t="s">
        <v>43</v>
      </c>
      <c r="F19" s="13" t="s">
        <v>76</v>
      </c>
      <c r="G19" s="13" t="s">
        <v>36</v>
      </c>
      <c r="H19" s="13" t="s">
        <v>77</v>
      </c>
      <c r="I19" s="13" t="s">
        <v>78</v>
      </c>
      <c r="J19" s="13" t="s">
        <v>79</v>
      </c>
      <c r="K19" s="13" t="s">
        <v>80</v>
      </c>
      <c r="L19" s="13" t="s">
        <v>29</v>
      </c>
      <c r="M19" s="13" t="s">
        <v>30</v>
      </c>
      <c r="N19" s="13" t="s">
        <v>30</v>
      </c>
      <c r="O19" s="18">
        <v>25</v>
      </c>
      <c r="P19" s="13"/>
      <c r="Q19" s="13">
        <v>25</v>
      </c>
      <c r="R19" s="13"/>
      <c r="S19" s="13"/>
      <c r="T19" s="13"/>
      <c r="U19" s="13"/>
    </row>
    <row r="20" s="1" customFormat="1" ht="120" spans="1:21">
      <c r="A20" s="13">
        <f t="shared" si="0"/>
        <v>8</v>
      </c>
      <c r="B20" s="13" t="s">
        <v>81</v>
      </c>
      <c r="C20" s="38" t="s">
        <v>82</v>
      </c>
      <c r="D20" s="13" t="s">
        <v>33</v>
      </c>
      <c r="E20" s="13" t="s">
        <v>43</v>
      </c>
      <c r="F20" s="13" t="s">
        <v>76</v>
      </c>
      <c r="G20" s="13" t="s">
        <v>36</v>
      </c>
      <c r="H20" s="13" t="s">
        <v>52</v>
      </c>
      <c r="I20" s="13" t="s">
        <v>83</v>
      </c>
      <c r="J20" s="13" t="s">
        <v>84</v>
      </c>
      <c r="K20" s="13" t="s">
        <v>85</v>
      </c>
      <c r="L20" s="13" t="s">
        <v>29</v>
      </c>
      <c r="M20" s="13" t="s">
        <v>30</v>
      </c>
      <c r="N20" s="13" t="s">
        <v>30</v>
      </c>
      <c r="O20" s="18">
        <v>25</v>
      </c>
      <c r="P20" s="13"/>
      <c r="Q20" s="13">
        <v>25</v>
      </c>
      <c r="R20" s="13"/>
      <c r="S20" s="13"/>
      <c r="T20" s="13"/>
      <c r="U20" s="13"/>
    </row>
    <row r="21" s="1" customFormat="1" ht="120" spans="1:21">
      <c r="A21" s="13">
        <f t="shared" si="0"/>
        <v>9</v>
      </c>
      <c r="B21" s="13" t="s">
        <v>86</v>
      </c>
      <c r="C21" s="38" t="s">
        <v>87</v>
      </c>
      <c r="D21" s="13" t="s">
        <v>33</v>
      </c>
      <c r="E21" s="13" t="s">
        <v>43</v>
      </c>
      <c r="F21" s="13" t="s">
        <v>76</v>
      </c>
      <c r="G21" s="13" t="s">
        <v>36</v>
      </c>
      <c r="H21" s="13" t="s">
        <v>58</v>
      </c>
      <c r="I21" s="13" t="s">
        <v>59</v>
      </c>
      <c r="J21" s="13" t="s">
        <v>88</v>
      </c>
      <c r="K21" s="13" t="s">
        <v>89</v>
      </c>
      <c r="L21" s="13" t="s">
        <v>29</v>
      </c>
      <c r="M21" s="13" t="s">
        <v>30</v>
      </c>
      <c r="N21" s="13" t="s">
        <v>30</v>
      </c>
      <c r="O21" s="18">
        <v>15</v>
      </c>
      <c r="P21" s="13"/>
      <c r="Q21" s="13">
        <v>15</v>
      </c>
      <c r="R21" s="13"/>
      <c r="S21" s="13"/>
      <c r="T21" s="13"/>
      <c r="U21" s="13"/>
    </row>
    <row r="22" s="1" customFormat="1" ht="120" spans="1:21">
      <c r="A22" s="13">
        <f t="shared" si="0"/>
        <v>10</v>
      </c>
      <c r="B22" s="13" t="s">
        <v>90</v>
      </c>
      <c r="C22" s="40" t="s">
        <v>91</v>
      </c>
      <c r="D22" s="13" t="s">
        <v>33</v>
      </c>
      <c r="E22" s="13" t="s">
        <v>43</v>
      </c>
      <c r="F22" s="13" t="s">
        <v>76</v>
      </c>
      <c r="G22" s="13" t="s">
        <v>36</v>
      </c>
      <c r="H22" s="13" t="s">
        <v>92</v>
      </c>
      <c r="I22" s="13" t="s">
        <v>92</v>
      </c>
      <c r="J22" s="13" t="s">
        <v>93</v>
      </c>
      <c r="K22" s="13" t="s">
        <v>94</v>
      </c>
      <c r="L22" s="13" t="s">
        <v>29</v>
      </c>
      <c r="M22" s="13" t="s">
        <v>30</v>
      </c>
      <c r="N22" s="13" t="s">
        <v>30</v>
      </c>
      <c r="O22" s="18">
        <v>30</v>
      </c>
      <c r="P22" s="13"/>
      <c r="Q22" s="13">
        <v>30</v>
      </c>
      <c r="R22" s="13"/>
      <c r="S22" s="13"/>
      <c r="T22" s="13"/>
      <c r="U22" s="13"/>
    </row>
    <row r="23" s="1" customFormat="1" ht="120" spans="1:21">
      <c r="A23" s="13">
        <f t="shared" si="0"/>
        <v>11</v>
      </c>
      <c r="B23" s="13" t="s">
        <v>95</v>
      </c>
      <c r="C23" s="38" t="s">
        <v>96</v>
      </c>
      <c r="D23" s="13" t="s">
        <v>33</v>
      </c>
      <c r="E23" s="13" t="s">
        <v>43</v>
      </c>
      <c r="F23" s="13" t="s">
        <v>76</v>
      </c>
      <c r="G23" s="13" t="s">
        <v>36</v>
      </c>
      <c r="H23" s="13" t="s">
        <v>70</v>
      </c>
      <c r="I23" s="13" t="s">
        <v>71</v>
      </c>
      <c r="J23" s="13" t="s">
        <v>97</v>
      </c>
      <c r="K23" s="13" t="s">
        <v>98</v>
      </c>
      <c r="L23" s="13" t="s">
        <v>29</v>
      </c>
      <c r="M23" s="13" t="s">
        <v>30</v>
      </c>
      <c r="N23" s="13" t="s">
        <v>30</v>
      </c>
      <c r="O23" s="18">
        <v>30</v>
      </c>
      <c r="P23" s="13"/>
      <c r="Q23" s="13">
        <v>30</v>
      </c>
      <c r="R23" s="13"/>
      <c r="S23" s="13"/>
      <c r="T23" s="13"/>
      <c r="U23" s="13"/>
    </row>
    <row r="24" s="1" customFormat="1" ht="120" spans="1:21">
      <c r="A24" s="13">
        <f t="shared" si="0"/>
        <v>12</v>
      </c>
      <c r="B24" s="13" t="s">
        <v>99</v>
      </c>
      <c r="C24" s="38" t="s">
        <v>100</v>
      </c>
      <c r="D24" s="13" t="s">
        <v>33</v>
      </c>
      <c r="E24" s="13" t="s">
        <v>43</v>
      </c>
      <c r="F24" s="13" t="s">
        <v>76</v>
      </c>
      <c r="G24" s="13" t="s">
        <v>36</v>
      </c>
      <c r="H24" s="13" t="s">
        <v>101</v>
      </c>
      <c r="I24" s="13" t="s">
        <v>102</v>
      </c>
      <c r="J24" s="13" t="s">
        <v>103</v>
      </c>
      <c r="K24" s="13" t="s">
        <v>104</v>
      </c>
      <c r="L24" s="13" t="s">
        <v>29</v>
      </c>
      <c r="M24" s="13" t="s">
        <v>30</v>
      </c>
      <c r="N24" s="13" t="s">
        <v>30</v>
      </c>
      <c r="O24" s="18">
        <v>25</v>
      </c>
      <c r="P24" s="13"/>
      <c r="Q24" s="13">
        <v>25</v>
      </c>
      <c r="R24" s="13"/>
      <c r="S24" s="13"/>
      <c r="T24" s="13"/>
      <c r="U24" s="13"/>
    </row>
    <row r="25" s="1" customFormat="1" ht="96" spans="1:21">
      <c r="A25" s="13">
        <f t="shared" si="0"/>
        <v>13</v>
      </c>
      <c r="B25" s="13" t="s">
        <v>105</v>
      </c>
      <c r="C25" s="38" t="s">
        <v>106</v>
      </c>
      <c r="D25" s="13" t="s">
        <v>33</v>
      </c>
      <c r="E25" s="13" t="s">
        <v>43</v>
      </c>
      <c r="F25" s="13" t="s">
        <v>44</v>
      </c>
      <c r="G25" s="13" t="s">
        <v>36</v>
      </c>
      <c r="H25" s="13" t="s">
        <v>107</v>
      </c>
      <c r="I25" s="13" t="s">
        <v>107</v>
      </c>
      <c r="J25" s="13" t="s">
        <v>108</v>
      </c>
      <c r="K25" s="13" t="s">
        <v>109</v>
      </c>
      <c r="L25" s="13" t="s">
        <v>29</v>
      </c>
      <c r="M25" s="13" t="s">
        <v>30</v>
      </c>
      <c r="N25" s="13" t="s">
        <v>30</v>
      </c>
      <c r="O25" s="18">
        <v>45</v>
      </c>
      <c r="P25" s="20"/>
      <c r="Q25" s="20"/>
      <c r="R25" s="20"/>
      <c r="S25" s="13"/>
      <c r="T25" s="18"/>
      <c r="U25" s="13"/>
    </row>
    <row r="26" s="1" customFormat="1" ht="72" spans="1:21">
      <c r="A26" s="13">
        <f t="shared" si="0"/>
        <v>14</v>
      </c>
      <c r="B26" s="13" t="s">
        <v>110</v>
      </c>
      <c r="C26" s="38" t="s">
        <v>111</v>
      </c>
      <c r="D26" s="13" t="s">
        <v>33</v>
      </c>
      <c r="E26" s="13" t="s">
        <v>43</v>
      </c>
      <c r="F26" s="13" t="s">
        <v>44</v>
      </c>
      <c r="G26" s="13" t="s">
        <v>36</v>
      </c>
      <c r="H26" s="13" t="s">
        <v>112</v>
      </c>
      <c r="I26" s="13" t="s">
        <v>112</v>
      </c>
      <c r="J26" s="13" t="s">
        <v>113</v>
      </c>
      <c r="K26" s="13" t="s">
        <v>114</v>
      </c>
      <c r="L26" s="13" t="s">
        <v>29</v>
      </c>
      <c r="M26" s="13" t="s">
        <v>30</v>
      </c>
      <c r="N26" s="13" t="s">
        <v>30</v>
      </c>
      <c r="O26" s="18">
        <v>20</v>
      </c>
      <c r="P26" s="20"/>
      <c r="Q26" s="20"/>
      <c r="R26" s="20"/>
      <c r="S26" s="18" t="s">
        <v>115</v>
      </c>
      <c r="T26" s="13"/>
      <c r="U26" s="13"/>
    </row>
    <row r="27" s="1" customFormat="1" ht="84" spans="1:21">
      <c r="A27" s="13">
        <f t="shared" si="0"/>
        <v>15</v>
      </c>
      <c r="B27" s="13" t="s">
        <v>116</v>
      </c>
      <c r="C27" s="38" t="s">
        <v>117</v>
      </c>
      <c r="D27" s="13" t="s">
        <v>33</v>
      </c>
      <c r="E27" s="13" t="s">
        <v>43</v>
      </c>
      <c r="F27" s="13" t="s">
        <v>44</v>
      </c>
      <c r="G27" s="13" t="s">
        <v>36</v>
      </c>
      <c r="H27" s="13" t="s">
        <v>118</v>
      </c>
      <c r="I27" s="13" t="s">
        <v>119</v>
      </c>
      <c r="J27" s="13" t="s">
        <v>120</v>
      </c>
      <c r="K27" s="13" t="s">
        <v>121</v>
      </c>
      <c r="L27" s="13" t="s">
        <v>29</v>
      </c>
      <c r="M27" s="13" t="s">
        <v>30</v>
      </c>
      <c r="N27" s="13" t="s">
        <v>30</v>
      </c>
      <c r="O27" s="18">
        <v>53</v>
      </c>
      <c r="P27" s="20"/>
      <c r="Q27" s="20"/>
      <c r="R27" s="20"/>
      <c r="S27" s="18" t="s">
        <v>115</v>
      </c>
      <c r="T27" s="13"/>
      <c r="U27" s="13"/>
    </row>
    <row r="28" s="1" customFormat="1" ht="84" spans="1:21">
      <c r="A28" s="13">
        <f t="shared" si="0"/>
        <v>16</v>
      </c>
      <c r="B28" s="13" t="s">
        <v>122</v>
      </c>
      <c r="C28" s="38" t="s">
        <v>123</v>
      </c>
      <c r="D28" s="13" t="s">
        <v>33</v>
      </c>
      <c r="E28" s="13" t="s">
        <v>43</v>
      </c>
      <c r="F28" s="13" t="s">
        <v>44</v>
      </c>
      <c r="G28" s="13" t="s">
        <v>36</v>
      </c>
      <c r="H28" s="13" t="s">
        <v>124</v>
      </c>
      <c r="I28" s="13" t="s">
        <v>125</v>
      </c>
      <c r="J28" s="13" t="s">
        <v>126</v>
      </c>
      <c r="K28" s="13" t="s">
        <v>127</v>
      </c>
      <c r="L28" s="13" t="s">
        <v>29</v>
      </c>
      <c r="M28" s="13" t="s">
        <v>30</v>
      </c>
      <c r="N28" s="13" t="s">
        <v>30</v>
      </c>
      <c r="O28" s="18">
        <v>35</v>
      </c>
      <c r="P28" s="20"/>
      <c r="Q28" s="20"/>
      <c r="R28" s="20"/>
      <c r="S28" s="18" t="s">
        <v>115</v>
      </c>
      <c r="T28" s="13"/>
      <c r="U28" s="13"/>
    </row>
    <row r="29" s="1" customFormat="1" ht="84" spans="1:21">
      <c r="A29" s="13">
        <f t="shared" si="0"/>
        <v>17</v>
      </c>
      <c r="B29" s="13" t="s">
        <v>128</v>
      </c>
      <c r="C29" s="38" t="s">
        <v>129</v>
      </c>
      <c r="D29" s="13" t="s">
        <v>33</v>
      </c>
      <c r="E29" s="13" t="s">
        <v>43</v>
      </c>
      <c r="F29" s="13" t="s">
        <v>44</v>
      </c>
      <c r="G29" s="13" t="s">
        <v>36</v>
      </c>
      <c r="H29" s="13" t="s">
        <v>107</v>
      </c>
      <c r="I29" s="13" t="s">
        <v>107</v>
      </c>
      <c r="J29" s="13" t="s">
        <v>130</v>
      </c>
      <c r="K29" s="13" t="s">
        <v>131</v>
      </c>
      <c r="L29" s="13" t="s">
        <v>29</v>
      </c>
      <c r="M29" s="13" t="s">
        <v>30</v>
      </c>
      <c r="N29" s="13" t="s">
        <v>30</v>
      </c>
      <c r="O29" s="18">
        <v>20</v>
      </c>
      <c r="P29" s="20"/>
      <c r="Q29" s="20"/>
      <c r="R29" s="20"/>
      <c r="S29" s="13"/>
      <c r="T29" s="18"/>
      <c r="U29" s="13"/>
    </row>
    <row r="30" s="1" customFormat="1" ht="72" spans="1:21">
      <c r="A30" s="13">
        <f t="shared" si="0"/>
        <v>18</v>
      </c>
      <c r="B30" s="13" t="s">
        <v>132</v>
      </c>
      <c r="C30" s="38" t="s">
        <v>133</v>
      </c>
      <c r="D30" s="13" t="s">
        <v>33</v>
      </c>
      <c r="E30" s="13" t="s">
        <v>43</v>
      </c>
      <c r="F30" s="13" t="s">
        <v>44</v>
      </c>
      <c r="G30" s="13" t="s">
        <v>36</v>
      </c>
      <c r="H30" s="13" t="s">
        <v>134</v>
      </c>
      <c r="I30" s="13" t="s">
        <v>135</v>
      </c>
      <c r="J30" s="13" t="s">
        <v>136</v>
      </c>
      <c r="K30" s="13" t="s">
        <v>137</v>
      </c>
      <c r="L30" s="13" t="s">
        <v>29</v>
      </c>
      <c r="M30" s="13" t="s">
        <v>30</v>
      </c>
      <c r="N30" s="13" t="s">
        <v>30</v>
      </c>
      <c r="O30" s="18">
        <v>60</v>
      </c>
      <c r="P30" s="20"/>
      <c r="Q30" s="20"/>
      <c r="R30" s="20"/>
      <c r="S30" s="13"/>
      <c r="T30" s="13"/>
      <c r="U30" s="13"/>
    </row>
    <row r="31" s="1" customFormat="1" ht="84" spans="1:21">
      <c r="A31" s="13">
        <f t="shared" si="0"/>
        <v>19</v>
      </c>
      <c r="B31" s="13" t="s">
        <v>138</v>
      </c>
      <c r="C31" s="38" t="s">
        <v>139</v>
      </c>
      <c r="D31" s="13" t="s">
        <v>33</v>
      </c>
      <c r="E31" s="13" t="s">
        <v>43</v>
      </c>
      <c r="F31" s="13" t="s">
        <v>76</v>
      </c>
      <c r="G31" s="13" t="s">
        <v>36</v>
      </c>
      <c r="H31" s="13" t="s">
        <v>140</v>
      </c>
      <c r="I31" s="13" t="s">
        <v>140</v>
      </c>
      <c r="J31" s="13" t="s">
        <v>141</v>
      </c>
      <c r="K31" s="13" t="s">
        <v>142</v>
      </c>
      <c r="L31" s="13" t="s">
        <v>29</v>
      </c>
      <c r="M31" s="13" t="s">
        <v>30</v>
      </c>
      <c r="N31" s="13" t="s">
        <v>30</v>
      </c>
      <c r="O31" s="18">
        <v>63</v>
      </c>
      <c r="P31" s="20"/>
      <c r="Q31" s="20"/>
      <c r="R31" s="20"/>
      <c r="S31" s="18" t="s">
        <v>115</v>
      </c>
      <c r="T31" s="13"/>
      <c r="U31" s="13"/>
    </row>
    <row r="32" s="1" customFormat="1" ht="84" spans="1:21">
      <c r="A32" s="13">
        <f t="shared" si="0"/>
        <v>20</v>
      </c>
      <c r="B32" s="13" t="s">
        <v>143</v>
      </c>
      <c r="C32" s="38" t="s">
        <v>144</v>
      </c>
      <c r="D32" s="13" t="s">
        <v>33</v>
      </c>
      <c r="E32" s="13" t="s">
        <v>43</v>
      </c>
      <c r="F32" s="13" t="s">
        <v>76</v>
      </c>
      <c r="G32" s="13" t="s">
        <v>36</v>
      </c>
      <c r="H32" s="13" t="s">
        <v>145</v>
      </c>
      <c r="I32" s="13" t="s">
        <v>145</v>
      </c>
      <c r="J32" s="13" t="s">
        <v>146</v>
      </c>
      <c r="K32" s="13" t="s">
        <v>147</v>
      </c>
      <c r="L32" s="13" t="s">
        <v>29</v>
      </c>
      <c r="M32" s="13" t="s">
        <v>30</v>
      </c>
      <c r="N32" s="13" t="s">
        <v>30</v>
      </c>
      <c r="O32" s="18">
        <v>15</v>
      </c>
      <c r="P32" s="20"/>
      <c r="Q32" s="20"/>
      <c r="R32" s="20"/>
      <c r="S32" s="18" t="s">
        <v>115</v>
      </c>
      <c r="T32" s="13"/>
      <c r="U32" s="13"/>
    </row>
    <row r="33" s="1" customFormat="1" ht="72" spans="1:21">
      <c r="A33" s="13">
        <f t="shared" si="0"/>
        <v>21</v>
      </c>
      <c r="B33" s="13" t="s">
        <v>148</v>
      </c>
      <c r="C33" s="38" t="s">
        <v>149</v>
      </c>
      <c r="D33" s="13" t="s">
        <v>33</v>
      </c>
      <c r="E33" s="13" t="s">
        <v>43</v>
      </c>
      <c r="F33" s="13" t="s">
        <v>76</v>
      </c>
      <c r="G33" s="13" t="s">
        <v>36</v>
      </c>
      <c r="H33" s="13" t="s">
        <v>112</v>
      </c>
      <c r="I33" s="13" t="s">
        <v>112</v>
      </c>
      <c r="J33" s="13" t="s">
        <v>150</v>
      </c>
      <c r="K33" s="13" t="s">
        <v>114</v>
      </c>
      <c r="L33" s="13" t="s">
        <v>29</v>
      </c>
      <c r="M33" s="13" t="s">
        <v>30</v>
      </c>
      <c r="N33" s="13" t="s">
        <v>30</v>
      </c>
      <c r="O33" s="18">
        <v>25</v>
      </c>
      <c r="P33" s="20"/>
      <c r="Q33" s="20"/>
      <c r="R33" s="20"/>
      <c r="S33" s="18" t="s">
        <v>115</v>
      </c>
      <c r="T33" s="13"/>
      <c r="U33" s="13"/>
    </row>
    <row r="34" s="1" customFormat="1" ht="72" spans="1:21">
      <c r="A34" s="13">
        <f t="shared" si="0"/>
        <v>22</v>
      </c>
      <c r="B34" s="13" t="s">
        <v>151</v>
      </c>
      <c r="C34" s="38" t="s">
        <v>152</v>
      </c>
      <c r="D34" s="13" t="s">
        <v>33</v>
      </c>
      <c r="E34" s="13" t="s">
        <v>43</v>
      </c>
      <c r="F34" s="13" t="s">
        <v>76</v>
      </c>
      <c r="G34" s="13" t="s">
        <v>36</v>
      </c>
      <c r="H34" s="13" t="s">
        <v>112</v>
      </c>
      <c r="I34" s="13" t="s">
        <v>112</v>
      </c>
      <c r="J34" s="13" t="s">
        <v>153</v>
      </c>
      <c r="K34" s="13" t="s">
        <v>114</v>
      </c>
      <c r="L34" s="13" t="s">
        <v>29</v>
      </c>
      <c r="M34" s="13" t="s">
        <v>30</v>
      </c>
      <c r="N34" s="13" t="s">
        <v>30</v>
      </c>
      <c r="O34" s="18">
        <v>35</v>
      </c>
      <c r="P34" s="20"/>
      <c r="Q34" s="20"/>
      <c r="R34" s="20"/>
      <c r="S34" s="18" t="s">
        <v>115</v>
      </c>
      <c r="T34" s="13"/>
      <c r="U34" s="13"/>
    </row>
    <row r="35" s="1" customFormat="1" ht="72" spans="1:21">
      <c r="A35" s="13">
        <f t="shared" si="0"/>
        <v>23</v>
      </c>
      <c r="B35" s="13" t="s">
        <v>154</v>
      </c>
      <c r="C35" s="38" t="s">
        <v>155</v>
      </c>
      <c r="D35" s="13" t="s">
        <v>33</v>
      </c>
      <c r="E35" s="13" t="s">
        <v>43</v>
      </c>
      <c r="F35" s="13" t="s">
        <v>76</v>
      </c>
      <c r="G35" s="13" t="s">
        <v>36</v>
      </c>
      <c r="H35" s="13" t="s">
        <v>156</v>
      </c>
      <c r="I35" s="13" t="s">
        <v>157</v>
      </c>
      <c r="J35" s="13" t="s">
        <v>158</v>
      </c>
      <c r="K35" s="13" t="s">
        <v>159</v>
      </c>
      <c r="L35" s="13" t="s">
        <v>29</v>
      </c>
      <c r="M35" s="13" t="s">
        <v>30</v>
      </c>
      <c r="N35" s="13" t="s">
        <v>30</v>
      </c>
      <c r="O35" s="18">
        <v>35</v>
      </c>
      <c r="P35" s="20"/>
      <c r="Q35" s="20"/>
      <c r="R35" s="20"/>
      <c r="S35" s="18" t="s">
        <v>115</v>
      </c>
      <c r="T35" s="13"/>
      <c r="U35" s="13"/>
    </row>
    <row r="36" s="1" customFormat="1" ht="120" spans="1:21">
      <c r="A36" s="13">
        <f t="shared" si="0"/>
        <v>24</v>
      </c>
      <c r="B36" s="13" t="s">
        <v>160</v>
      </c>
      <c r="C36" s="38" t="s">
        <v>161</v>
      </c>
      <c r="D36" s="13" t="s">
        <v>33</v>
      </c>
      <c r="E36" s="13" t="s">
        <v>162</v>
      </c>
      <c r="F36" s="13" t="s">
        <v>162</v>
      </c>
      <c r="G36" s="13" t="s">
        <v>36</v>
      </c>
      <c r="H36" s="13" t="s">
        <v>134</v>
      </c>
      <c r="I36" s="13" t="s">
        <v>134</v>
      </c>
      <c r="J36" s="13" t="s">
        <v>163</v>
      </c>
      <c r="K36" s="13" t="s">
        <v>164</v>
      </c>
      <c r="L36" s="13" t="s">
        <v>29</v>
      </c>
      <c r="M36" s="13" t="s">
        <v>30</v>
      </c>
      <c r="N36" s="13" t="s">
        <v>30</v>
      </c>
      <c r="O36" s="18">
        <v>150</v>
      </c>
      <c r="P36" s="20"/>
      <c r="Q36" s="20"/>
      <c r="R36" s="20"/>
      <c r="S36" s="13"/>
      <c r="T36" s="18"/>
      <c r="U36" s="13"/>
    </row>
    <row r="37" s="1" customFormat="1" ht="72" spans="1:21">
      <c r="A37" s="13">
        <f t="shared" si="0"/>
        <v>25</v>
      </c>
      <c r="B37" s="13" t="s">
        <v>165</v>
      </c>
      <c r="C37" s="38" t="s">
        <v>166</v>
      </c>
      <c r="D37" s="13" t="s">
        <v>167</v>
      </c>
      <c r="E37" s="13" t="s">
        <v>168</v>
      </c>
      <c r="F37" s="13" t="s">
        <v>169</v>
      </c>
      <c r="G37" s="13" t="s">
        <v>36</v>
      </c>
      <c r="H37" s="13" t="s">
        <v>145</v>
      </c>
      <c r="I37" s="13" t="s">
        <v>145</v>
      </c>
      <c r="J37" s="13" t="s">
        <v>170</v>
      </c>
      <c r="K37" s="13" t="s">
        <v>147</v>
      </c>
      <c r="L37" s="13" t="s">
        <v>29</v>
      </c>
      <c r="M37" s="13" t="s">
        <v>30</v>
      </c>
      <c r="N37" s="13" t="s">
        <v>30</v>
      </c>
      <c r="O37" s="18">
        <v>54</v>
      </c>
      <c r="P37" s="20"/>
      <c r="Q37" s="20"/>
      <c r="R37" s="20"/>
      <c r="S37" s="18" t="s">
        <v>115</v>
      </c>
      <c r="T37" s="13"/>
      <c r="U37" s="13"/>
    </row>
    <row r="38" s="1" customFormat="1" ht="72" spans="1:21">
      <c r="A38" s="13">
        <f t="shared" si="0"/>
        <v>26</v>
      </c>
      <c r="B38" s="13" t="s">
        <v>171</v>
      </c>
      <c r="C38" s="38" t="s">
        <v>172</v>
      </c>
      <c r="D38" s="13" t="s">
        <v>167</v>
      </c>
      <c r="E38" s="13" t="s">
        <v>173</v>
      </c>
      <c r="F38" s="13" t="s">
        <v>174</v>
      </c>
      <c r="G38" s="13" t="s">
        <v>175</v>
      </c>
      <c r="H38" s="13" t="s">
        <v>176</v>
      </c>
      <c r="I38" s="13" t="s">
        <v>177</v>
      </c>
      <c r="J38" s="13" t="s">
        <v>178</v>
      </c>
      <c r="K38" s="13" t="s">
        <v>179</v>
      </c>
      <c r="L38" s="13" t="s">
        <v>29</v>
      </c>
      <c r="M38" s="13" t="s">
        <v>30</v>
      </c>
      <c r="N38" s="13" t="s">
        <v>30</v>
      </c>
      <c r="O38" s="18">
        <v>70</v>
      </c>
      <c r="P38" s="20"/>
      <c r="Q38" s="20"/>
      <c r="R38" s="20"/>
      <c r="S38" s="18" t="s">
        <v>115</v>
      </c>
      <c r="T38" s="13"/>
      <c r="U38" s="13"/>
    </row>
    <row r="39" s="1" customFormat="1" ht="84" spans="1:21">
      <c r="A39" s="14">
        <f t="shared" si="0"/>
        <v>27</v>
      </c>
      <c r="B39" s="13" t="s">
        <v>180</v>
      </c>
      <c r="C39" s="38" t="s">
        <v>181</v>
      </c>
      <c r="D39" s="13" t="s">
        <v>167</v>
      </c>
      <c r="E39" s="13" t="s">
        <v>173</v>
      </c>
      <c r="F39" s="13" t="s">
        <v>182</v>
      </c>
      <c r="G39" s="13" t="s">
        <v>36</v>
      </c>
      <c r="H39" s="13" t="s">
        <v>183</v>
      </c>
      <c r="I39" s="13" t="s">
        <v>183</v>
      </c>
      <c r="J39" s="13" t="s">
        <v>184</v>
      </c>
      <c r="K39" s="13" t="s">
        <v>185</v>
      </c>
      <c r="L39" s="13" t="s">
        <v>29</v>
      </c>
      <c r="M39" s="13" t="s">
        <v>30</v>
      </c>
      <c r="N39" s="13" t="s">
        <v>30</v>
      </c>
      <c r="O39" s="18">
        <v>50</v>
      </c>
      <c r="P39" s="20"/>
      <c r="Q39" s="20"/>
      <c r="R39" s="20"/>
      <c r="S39" s="18" t="s">
        <v>115</v>
      </c>
      <c r="T39" s="13"/>
      <c r="U39" s="13"/>
    </row>
    <row r="40" s="1" customFormat="1" ht="84" spans="1:21">
      <c r="A40" s="14">
        <f t="shared" si="0"/>
        <v>28</v>
      </c>
      <c r="B40" s="13" t="s">
        <v>186</v>
      </c>
      <c r="C40" s="38" t="s">
        <v>187</v>
      </c>
      <c r="D40" s="13" t="s">
        <v>167</v>
      </c>
      <c r="E40" s="13" t="s">
        <v>188</v>
      </c>
      <c r="F40" s="13" t="s">
        <v>189</v>
      </c>
      <c r="G40" s="13" t="s">
        <v>36</v>
      </c>
      <c r="H40" s="14" t="s">
        <v>190</v>
      </c>
      <c r="I40" s="13" t="s">
        <v>134</v>
      </c>
      <c r="J40" s="13" t="s">
        <v>191</v>
      </c>
      <c r="K40" s="13" t="s">
        <v>127</v>
      </c>
      <c r="L40" s="14" t="s">
        <v>29</v>
      </c>
      <c r="M40" s="14" t="s">
        <v>30</v>
      </c>
      <c r="N40" s="14" t="s">
        <v>30</v>
      </c>
      <c r="O40" s="18">
        <v>60</v>
      </c>
      <c r="P40" s="13"/>
      <c r="Q40" s="13"/>
      <c r="R40" s="18"/>
      <c r="S40" s="13"/>
      <c r="T40" s="13"/>
      <c r="U40" s="14"/>
    </row>
    <row r="41" s="1" customFormat="1" ht="72" spans="1:21">
      <c r="A41" s="13">
        <f t="shared" si="0"/>
        <v>29</v>
      </c>
      <c r="B41" s="13" t="s">
        <v>192</v>
      </c>
      <c r="C41" s="38" t="s">
        <v>193</v>
      </c>
      <c r="D41" s="13" t="s">
        <v>33</v>
      </c>
      <c r="E41" s="13" t="s">
        <v>43</v>
      </c>
      <c r="F41" s="13" t="s">
        <v>44</v>
      </c>
      <c r="G41" s="13" t="s">
        <v>36</v>
      </c>
      <c r="H41" s="13" t="s">
        <v>194</v>
      </c>
      <c r="I41" s="13" t="s">
        <v>195</v>
      </c>
      <c r="J41" s="13" t="s">
        <v>196</v>
      </c>
      <c r="K41" s="13" t="s">
        <v>197</v>
      </c>
      <c r="L41" s="13" t="s">
        <v>29</v>
      </c>
      <c r="M41" s="13" t="s">
        <v>30</v>
      </c>
      <c r="N41" s="13" t="s">
        <v>30</v>
      </c>
      <c r="O41" s="18">
        <v>30</v>
      </c>
      <c r="P41" s="13" t="s">
        <v>198</v>
      </c>
      <c r="Q41" s="13"/>
      <c r="R41" s="13"/>
      <c r="S41" s="13"/>
      <c r="T41" s="13"/>
      <c r="U41" s="13"/>
    </row>
    <row r="42" s="1" customFormat="1" ht="60" spans="1:21">
      <c r="A42" s="13">
        <f t="shared" si="0"/>
        <v>30</v>
      </c>
      <c r="B42" s="13" t="s">
        <v>199</v>
      </c>
      <c r="C42" s="38" t="s">
        <v>200</v>
      </c>
      <c r="D42" s="13" t="s">
        <v>33</v>
      </c>
      <c r="E42" s="13" t="s">
        <v>43</v>
      </c>
      <c r="F42" s="13" t="s">
        <v>44</v>
      </c>
      <c r="G42" s="13" t="s">
        <v>36</v>
      </c>
      <c r="H42" s="13" t="s">
        <v>201</v>
      </c>
      <c r="I42" s="13" t="s">
        <v>202</v>
      </c>
      <c r="J42" s="13" t="s">
        <v>203</v>
      </c>
      <c r="K42" s="13" t="s">
        <v>204</v>
      </c>
      <c r="L42" s="13" t="s">
        <v>29</v>
      </c>
      <c r="M42" s="13" t="s">
        <v>30</v>
      </c>
      <c r="N42" s="13" t="s">
        <v>30</v>
      </c>
      <c r="O42" s="18">
        <v>55</v>
      </c>
      <c r="P42" s="13" t="s">
        <v>198</v>
      </c>
      <c r="Q42" s="13"/>
      <c r="R42" s="13"/>
      <c r="S42" s="13"/>
      <c r="T42" s="13"/>
      <c r="U42" s="13"/>
    </row>
    <row r="43" s="1" customFormat="1" ht="48" spans="1:21">
      <c r="A43" s="13">
        <f t="shared" si="0"/>
        <v>31</v>
      </c>
      <c r="B43" s="13" t="s">
        <v>205</v>
      </c>
      <c r="C43" s="38" t="s">
        <v>206</v>
      </c>
      <c r="D43" s="13" t="s">
        <v>33</v>
      </c>
      <c r="E43" s="13" t="s">
        <v>43</v>
      </c>
      <c r="F43" s="13" t="s">
        <v>44</v>
      </c>
      <c r="G43" s="13" t="s">
        <v>36</v>
      </c>
      <c r="H43" s="13" t="s">
        <v>207</v>
      </c>
      <c r="I43" s="13" t="s">
        <v>208</v>
      </c>
      <c r="J43" s="13" t="s">
        <v>209</v>
      </c>
      <c r="K43" s="13" t="s">
        <v>210</v>
      </c>
      <c r="L43" s="13" t="s">
        <v>29</v>
      </c>
      <c r="M43" s="13" t="s">
        <v>30</v>
      </c>
      <c r="N43" s="13" t="s">
        <v>30</v>
      </c>
      <c r="O43" s="18">
        <v>30</v>
      </c>
      <c r="P43" s="13" t="s">
        <v>198</v>
      </c>
      <c r="Q43" s="13"/>
      <c r="R43" s="13"/>
      <c r="S43" s="13"/>
      <c r="T43" s="13"/>
      <c r="U43" s="13"/>
    </row>
    <row r="44" s="1" customFormat="1" ht="60" spans="1:21">
      <c r="A44" s="13">
        <f t="shared" si="0"/>
        <v>32</v>
      </c>
      <c r="B44" s="13" t="s">
        <v>211</v>
      </c>
      <c r="C44" s="38" t="s">
        <v>212</v>
      </c>
      <c r="D44" s="13" t="s">
        <v>33</v>
      </c>
      <c r="E44" s="13" t="s">
        <v>43</v>
      </c>
      <c r="F44" s="13" t="s">
        <v>44</v>
      </c>
      <c r="G44" s="13" t="s">
        <v>36</v>
      </c>
      <c r="H44" s="13" t="s">
        <v>213</v>
      </c>
      <c r="I44" s="13" t="s">
        <v>214</v>
      </c>
      <c r="J44" s="13" t="s">
        <v>215</v>
      </c>
      <c r="K44" s="13" t="s">
        <v>216</v>
      </c>
      <c r="L44" s="13" t="s">
        <v>29</v>
      </c>
      <c r="M44" s="13" t="s">
        <v>30</v>
      </c>
      <c r="N44" s="13" t="s">
        <v>30</v>
      </c>
      <c r="O44" s="18">
        <v>30</v>
      </c>
      <c r="P44" s="13" t="s">
        <v>198</v>
      </c>
      <c r="Q44" s="13"/>
      <c r="R44" s="13"/>
      <c r="S44" s="13"/>
      <c r="T44" s="13"/>
      <c r="U44" s="13"/>
    </row>
    <row r="45" s="1" customFormat="1" ht="60" spans="1:21">
      <c r="A45" s="13">
        <f t="shared" si="0"/>
        <v>33</v>
      </c>
      <c r="B45" s="13" t="s">
        <v>217</v>
      </c>
      <c r="C45" s="38" t="s">
        <v>218</v>
      </c>
      <c r="D45" s="13" t="s">
        <v>33</v>
      </c>
      <c r="E45" s="13" t="s">
        <v>43</v>
      </c>
      <c r="F45" s="13" t="s">
        <v>44</v>
      </c>
      <c r="G45" s="13" t="s">
        <v>36</v>
      </c>
      <c r="H45" s="13" t="s">
        <v>219</v>
      </c>
      <c r="I45" s="13" t="s">
        <v>220</v>
      </c>
      <c r="J45" s="13" t="s">
        <v>221</v>
      </c>
      <c r="K45" s="13" t="s">
        <v>222</v>
      </c>
      <c r="L45" s="13" t="s">
        <v>29</v>
      </c>
      <c r="M45" s="13" t="s">
        <v>30</v>
      </c>
      <c r="N45" s="13" t="s">
        <v>30</v>
      </c>
      <c r="O45" s="18">
        <v>40</v>
      </c>
      <c r="P45" s="13" t="s">
        <v>198</v>
      </c>
      <c r="Q45" s="13"/>
      <c r="R45" s="13"/>
      <c r="S45" s="13"/>
      <c r="T45" s="13"/>
      <c r="U45" s="13"/>
    </row>
    <row r="46" s="1" customFormat="1" ht="60" spans="1:21">
      <c r="A46" s="13">
        <f t="shared" si="0"/>
        <v>34</v>
      </c>
      <c r="B46" s="13" t="s">
        <v>223</v>
      </c>
      <c r="C46" s="38" t="s">
        <v>224</v>
      </c>
      <c r="D46" s="13" t="s">
        <v>33</v>
      </c>
      <c r="E46" s="13" t="s">
        <v>43</v>
      </c>
      <c r="F46" s="13" t="s">
        <v>44</v>
      </c>
      <c r="G46" s="13" t="s">
        <v>36</v>
      </c>
      <c r="H46" s="13" t="s">
        <v>225</v>
      </c>
      <c r="I46" s="13" t="s">
        <v>226</v>
      </c>
      <c r="J46" s="13" t="s">
        <v>227</v>
      </c>
      <c r="K46" s="13" t="s">
        <v>228</v>
      </c>
      <c r="L46" s="13" t="s">
        <v>29</v>
      </c>
      <c r="M46" s="13" t="s">
        <v>30</v>
      </c>
      <c r="N46" s="13" t="s">
        <v>30</v>
      </c>
      <c r="O46" s="18">
        <v>35</v>
      </c>
      <c r="P46" s="13" t="s">
        <v>198</v>
      </c>
      <c r="Q46" s="13"/>
      <c r="R46" s="13"/>
      <c r="S46" s="13"/>
      <c r="T46" s="13"/>
      <c r="U46" s="13"/>
    </row>
    <row r="47" s="1" customFormat="1" ht="96" spans="1:21">
      <c r="A47" s="14">
        <f t="shared" si="0"/>
        <v>35</v>
      </c>
      <c r="B47" s="14" t="s">
        <v>229</v>
      </c>
      <c r="C47" s="39" t="s">
        <v>230</v>
      </c>
      <c r="D47" s="14" t="s">
        <v>33</v>
      </c>
      <c r="E47" s="14" t="s">
        <v>43</v>
      </c>
      <c r="F47" s="14" t="s">
        <v>76</v>
      </c>
      <c r="G47" s="14" t="s">
        <v>36</v>
      </c>
      <c r="H47" s="14" t="s">
        <v>213</v>
      </c>
      <c r="I47" s="14" t="s">
        <v>214</v>
      </c>
      <c r="J47" s="14" t="s">
        <v>231</v>
      </c>
      <c r="K47" s="14" t="s">
        <v>232</v>
      </c>
      <c r="L47" s="14" t="s">
        <v>29</v>
      </c>
      <c r="M47" s="14" t="s">
        <v>30</v>
      </c>
      <c r="N47" s="14" t="s">
        <v>30</v>
      </c>
      <c r="O47" s="19">
        <v>60</v>
      </c>
      <c r="P47" s="14" t="s">
        <v>198</v>
      </c>
      <c r="Q47" s="14"/>
      <c r="R47" s="14"/>
      <c r="S47" s="14"/>
      <c r="T47" s="14"/>
      <c r="U47" s="14"/>
    </row>
    <row r="48" s="1" customFormat="1" ht="72" spans="1:21">
      <c r="A48" s="13">
        <f t="shared" si="0"/>
        <v>36</v>
      </c>
      <c r="B48" s="13" t="s">
        <v>233</v>
      </c>
      <c r="C48" s="38" t="s">
        <v>234</v>
      </c>
      <c r="D48" s="13" t="s">
        <v>33</v>
      </c>
      <c r="E48" s="13" t="s">
        <v>235</v>
      </c>
      <c r="F48" s="13" t="s">
        <v>236</v>
      </c>
      <c r="G48" s="13" t="s">
        <v>36</v>
      </c>
      <c r="H48" s="13" t="s">
        <v>213</v>
      </c>
      <c r="I48" s="13" t="s">
        <v>214</v>
      </c>
      <c r="J48" s="13" t="s">
        <v>237</v>
      </c>
      <c r="K48" s="13" t="s">
        <v>238</v>
      </c>
      <c r="L48" s="13" t="s">
        <v>29</v>
      </c>
      <c r="M48" s="13" t="s">
        <v>30</v>
      </c>
      <c r="N48" s="13" t="s">
        <v>30</v>
      </c>
      <c r="O48" s="18">
        <v>150</v>
      </c>
      <c r="P48" s="13" t="s">
        <v>198</v>
      </c>
      <c r="Q48" s="13"/>
      <c r="R48" s="13"/>
      <c r="S48" s="13"/>
      <c r="T48" s="13"/>
      <c r="U48" s="13"/>
    </row>
    <row r="49" s="1" customFormat="1" ht="96" spans="1:21">
      <c r="A49" s="14">
        <f t="shared" si="0"/>
        <v>37</v>
      </c>
      <c r="B49" s="13" t="s">
        <v>239</v>
      </c>
      <c r="C49" s="38" t="s">
        <v>240</v>
      </c>
      <c r="D49" s="13" t="s">
        <v>167</v>
      </c>
      <c r="E49" s="13" t="s">
        <v>173</v>
      </c>
      <c r="F49" s="13" t="s">
        <v>241</v>
      </c>
      <c r="G49" s="13" t="s">
        <v>36</v>
      </c>
      <c r="H49" s="13" t="s">
        <v>242</v>
      </c>
      <c r="I49" s="13" t="s">
        <v>243</v>
      </c>
      <c r="J49" s="13" t="s">
        <v>244</v>
      </c>
      <c r="K49" s="13" t="s">
        <v>245</v>
      </c>
      <c r="L49" s="13" t="s">
        <v>29</v>
      </c>
      <c r="M49" s="13" t="s">
        <v>30</v>
      </c>
      <c r="N49" s="13" t="s">
        <v>30</v>
      </c>
      <c r="O49" s="18">
        <v>50</v>
      </c>
      <c r="P49" s="13" t="s">
        <v>198</v>
      </c>
      <c r="Q49" s="13">
        <v>50</v>
      </c>
      <c r="R49" s="13">
        <v>0</v>
      </c>
      <c r="S49" s="13">
        <v>0</v>
      </c>
      <c r="T49" s="13"/>
      <c r="U49" s="13"/>
    </row>
    <row r="50" s="1" customFormat="1" ht="84" spans="1:21">
      <c r="A50" s="14">
        <f t="shared" si="0"/>
        <v>38</v>
      </c>
      <c r="B50" s="13" t="s">
        <v>246</v>
      </c>
      <c r="C50" s="38" t="s">
        <v>247</v>
      </c>
      <c r="D50" s="13" t="s">
        <v>33</v>
      </c>
      <c r="E50" s="13" t="s">
        <v>34</v>
      </c>
      <c r="F50" s="13" t="s">
        <v>248</v>
      </c>
      <c r="G50" s="13" t="s">
        <v>36</v>
      </c>
      <c r="H50" s="13" t="s">
        <v>249</v>
      </c>
      <c r="I50" s="13" t="s">
        <v>250</v>
      </c>
      <c r="J50" s="13" t="s">
        <v>251</v>
      </c>
      <c r="K50" s="13" t="s">
        <v>252</v>
      </c>
      <c r="L50" s="13" t="s">
        <v>29</v>
      </c>
      <c r="M50" s="13" t="s">
        <v>30</v>
      </c>
      <c r="N50" s="13" t="s">
        <v>30</v>
      </c>
      <c r="O50" s="18">
        <v>50</v>
      </c>
      <c r="P50" s="13"/>
      <c r="Q50" s="13"/>
      <c r="R50" s="13"/>
      <c r="S50" s="13"/>
      <c r="T50" s="13"/>
      <c r="U50" s="13"/>
    </row>
    <row r="51" s="1" customFormat="1" ht="84" spans="1:21">
      <c r="A51" s="13">
        <f t="shared" si="0"/>
        <v>39</v>
      </c>
      <c r="B51" s="13" t="s">
        <v>253</v>
      </c>
      <c r="C51" s="38" t="s">
        <v>254</v>
      </c>
      <c r="D51" s="13" t="s">
        <v>33</v>
      </c>
      <c r="E51" s="13" t="s">
        <v>43</v>
      </c>
      <c r="F51" s="13" t="s">
        <v>44</v>
      </c>
      <c r="G51" s="13" t="s">
        <v>36</v>
      </c>
      <c r="H51" s="13" t="s">
        <v>255</v>
      </c>
      <c r="I51" s="13" t="s">
        <v>256</v>
      </c>
      <c r="J51" s="13" t="s">
        <v>257</v>
      </c>
      <c r="K51" s="13" t="s">
        <v>258</v>
      </c>
      <c r="L51" s="13" t="s">
        <v>29</v>
      </c>
      <c r="M51" s="13" t="s">
        <v>30</v>
      </c>
      <c r="N51" s="13" t="s">
        <v>30</v>
      </c>
      <c r="O51" s="18">
        <v>30</v>
      </c>
      <c r="P51" s="13"/>
      <c r="Q51" s="13"/>
      <c r="R51" s="13"/>
      <c r="S51" s="13"/>
      <c r="T51" s="13"/>
      <c r="U51" s="13"/>
    </row>
    <row r="52" s="1" customFormat="1" ht="108" spans="1:21">
      <c r="A52" s="13">
        <f t="shared" si="0"/>
        <v>40</v>
      </c>
      <c r="B52" s="13" t="s">
        <v>259</v>
      </c>
      <c r="C52" s="38" t="s">
        <v>260</v>
      </c>
      <c r="D52" s="13" t="s">
        <v>33</v>
      </c>
      <c r="E52" s="13" t="s">
        <v>43</v>
      </c>
      <c r="F52" s="13" t="s">
        <v>76</v>
      </c>
      <c r="G52" s="13" t="s">
        <v>36</v>
      </c>
      <c r="H52" s="13" t="s">
        <v>261</v>
      </c>
      <c r="I52" s="13" t="s">
        <v>262</v>
      </c>
      <c r="J52" s="13" t="s">
        <v>263</v>
      </c>
      <c r="K52" s="13" t="s">
        <v>264</v>
      </c>
      <c r="L52" s="13" t="s">
        <v>29</v>
      </c>
      <c r="M52" s="13" t="s">
        <v>30</v>
      </c>
      <c r="N52" s="13" t="s">
        <v>30</v>
      </c>
      <c r="O52" s="18">
        <v>25</v>
      </c>
      <c r="P52" s="13"/>
      <c r="Q52" s="13"/>
      <c r="R52" s="13"/>
      <c r="S52" s="13"/>
      <c r="T52" s="13"/>
      <c r="U52" s="13"/>
    </row>
    <row r="53" s="1" customFormat="1" ht="120" spans="1:21">
      <c r="A53" s="13">
        <f t="shared" si="0"/>
        <v>41</v>
      </c>
      <c r="B53" s="13" t="s">
        <v>265</v>
      </c>
      <c r="C53" s="38" t="s">
        <v>266</v>
      </c>
      <c r="D53" s="13" t="s">
        <v>33</v>
      </c>
      <c r="E53" s="13" t="s">
        <v>43</v>
      </c>
      <c r="F53" s="13" t="s">
        <v>76</v>
      </c>
      <c r="G53" s="13" t="s">
        <v>36</v>
      </c>
      <c r="H53" s="13" t="s">
        <v>267</v>
      </c>
      <c r="I53" s="13" t="s">
        <v>268</v>
      </c>
      <c r="J53" s="13" t="s">
        <v>269</v>
      </c>
      <c r="K53" s="13" t="s">
        <v>270</v>
      </c>
      <c r="L53" s="13" t="s">
        <v>29</v>
      </c>
      <c r="M53" s="13" t="s">
        <v>30</v>
      </c>
      <c r="N53" s="13" t="s">
        <v>30</v>
      </c>
      <c r="O53" s="18">
        <v>25</v>
      </c>
      <c r="P53" s="13"/>
      <c r="Q53" s="13"/>
      <c r="R53" s="13"/>
      <c r="S53" s="13"/>
      <c r="T53" s="13"/>
      <c r="U53" s="13"/>
    </row>
    <row r="54" s="1" customFormat="1" ht="108" spans="1:21">
      <c r="A54" s="13">
        <f t="shared" si="0"/>
        <v>42</v>
      </c>
      <c r="B54" s="13" t="s">
        <v>271</v>
      </c>
      <c r="C54" s="38" t="s">
        <v>272</v>
      </c>
      <c r="D54" s="13" t="s">
        <v>33</v>
      </c>
      <c r="E54" s="13" t="s">
        <v>43</v>
      </c>
      <c r="F54" s="13" t="s">
        <v>76</v>
      </c>
      <c r="G54" s="13" t="s">
        <v>36</v>
      </c>
      <c r="H54" s="13" t="s">
        <v>273</v>
      </c>
      <c r="I54" s="13" t="s">
        <v>274</v>
      </c>
      <c r="J54" s="13" t="s">
        <v>275</v>
      </c>
      <c r="K54" s="13" t="s">
        <v>276</v>
      </c>
      <c r="L54" s="13" t="s">
        <v>29</v>
      </c>
      <c r="M54" s="13" t="s">
        <v>30</v>
      </c>
      <c r="N54" s="13" t="s">
        <v>30</v>
      </c>
      <c r="O54" s="18">
        <v>30</v>
      </c>
      <c r="P54" s="13"/>
      <c r="Q54" s="13"/>
      <c r="R54" s="13"/>
      <c r="S54" s="13"/>
      <c r="T54" s="13"/>
      <c r="U54" s="13"/>
    </row>
    <row r="55" s="1" customFormat="1" ht="84" spans="1:21">
      <c r="A55" s="13">
        <f t="shared" si="0"/>
        <v>43</v>
      </c>
      <c r="B55" s="13" t="s">
        <v>277</v>
      </c>
      <c r="C55" s="38" t="s">
        <v>278</v>
      </c>
      <c r="D55" s="13" t="s">
        <v>33</v>
      </c>
      <c r="E55" s="13" t="s">
        <v>43</v>
      </c>
      <c r="F55" s="13" t="s">
        <v>76</v>
      </c>
      <c r="G55" s="13" t="s">
        <v>36</v>
      </c>
      <c r="H55" s="13" t="s">
        <v>279</v>
      </c>
      <c r="I55" s="13" t="s">
        <v>280</v>
      </c>
      <c r="J55" s="13" t="s">
        <v>281</v>
      </c>
      <c r="K55" s="13" t="s">
        <v>282</v>
      </c>
      <c r="L55" s="13" t="s">
        <v>29</v>
      </c>
      <c r="M55" s="13" t="s">
        <v>30</v>
      </c>
      <c r="N55" s="13" t="s">
        <v>30</v>
      </c>
      <c r="O55" s="18">
        <v>20</v>
      </c>
      <c r="P55" s="13"/>
      <c r="Q55" s="13"/>
      <c r="R55" s="13"/>
      <c r="S55" s="13"/>
      <c r="T55" s="13"/>
      <c r="U55" s="13"/>
    </row>
    <row r="56" s="1" customFormat="1" ht="84" spans="1:21">
      <c r="A56" s="13">
        <f t="shared" si="0"/>
        <v>44</v>
      </c>
      <c r="B56" s="13" t="s">
        <v>283</v>
      </c>
      <c r="C56" s="38" t="s">
        <v>284</v>
      </c>
      <c r="D56" s="13" t="s">
        <v>33</v>
      </c>
      <c r="E56" s="13" t="s">
        <v>43</v>
      </c>
      <c r="F56" s="13" t="s">
        <v>76</v>
      </c>
      <c r="G56" s="13" t="s">
        <v>36</v>
      </c>
      <c r="H56" s="13" t="s">
        <v>285</v>
      </c>
      <c r="I56" s="13" t="s">
        <v>286</v>
      </c>
      <c r="J56" s="13" t="s">
        <v>287</v>
      </c>
      <c r="K56" s="13" t="s">
        <v>288</v>
      </c>
      <c r="L56" s="13" t="s">
        <v>29</v>
      </c>
      <c r="M56" s="13" t="s">
        <v>30</v>
      </c>
      <c r="N56" s="13" t="s">
        <v>30</v>
      </c>
      <c r="O56" s="18">
        <v>20</v>
      </c>
      <c r="P56" s="13"/>
      <c r="Q56" s="13"/>
      <c r="R56" s="13"/>
      <c r="S56" s="13"/>
      <c r="T56" s="13"/>
      <c r="U56" s="13"/>
    </row>
    <row r="57" s="1" customFormat="1" ht="120" spans="1:21">
      <c r="A57" s="13">
        <f t="shared" si="0"/>
        <v>45</v>
      </c>
      <c r="B57" s="13" t="s">
        <v>289</v>
      </c>
      <c r="C57" s="38" t="s">
        <v>290</v>
      </c>
      <c r="D57" s="13" t="s">
        <v>33</v>
      </c>
      <c r="E57" s="13" t="s">
        <v>43</v>
      </c>
      <c r="F57" s="13" t="s">
        <v>76</v>
      </c>
      <c r="G57" s="13" t="s">
        <v>36</v>
      </c>
      <c r="H57" s="13" t="s">
        <v>291</v>
      </c>
      <c r="I57" s="13" t="s">
        <v>292</v>
      </c>
      <c r="J57" s="13" t="s">
        <v>293</v>
      </c>
      <c r="K57" s="13" t="s">
        <v>294</v>
      </c>
      <c r="L57" s="13" t="s">
        <v>29</v>
      </c>
      <c r="M57" s="13" t="s">
        <v>30</v>
      </c>
      <c r="N57" s="13" t="s">
        <v>30</v>
      </c>
      <c r="O57" s="18">
        <v>50</v>
      </c>
      <c r="P57" s="13"/>
      <c r="Q57" s="13"/>
      <c r="R57" s="13"/>
      <c r="S57" s="13"/>
      <c r="T57" s="13"/>
      <c r="U57" s="13"/>
    </row>
    <row r="58" s="1" customFormat="1" ht="120" spans="1:21">
      <c r="A58" s="13">
        <f t="shared" si="0"/>
        <v>46</v>
      </c>
      <c r="B58" s="13" t="s">
        <v>295</v>
      </c>
      <c r="C58" s="38" t="s">
        <v>296</v>
      </c>
      <c r="D58" s="13" t="s">
        <v>33</v>
      </c>
      <c r="E58" s="13" t="s">
        <v>43</v>
      </c>
      <c r="F58" s="13" t="s">
        <v>76</v>
      </c>
      <c r="G58" s="13" t="s">
        <v>36</v>
      </c>
      <c r="H58" s="13" t="s">
        <v>297</v>
      </c>
      <c r="I58" s="13" t="s">
        <v>298</v>
      </c>
      <c r="J58" s="13" t="s">
        <v>299</v>
      </c>
      <c r="K58" s="13" t="s">
        <v>300</v>
      </c>
      <c r="L58" s="13" t="s">
        <v>29</v>
      </c>
      <c r="M58" s="13" t="s">
        <v>30</v>
      </c>
      <c r="N58" s="13" t="s">
        <v>30</v>
      </c>
      <c r="O58" s="18">
        <v>25</v>
      </c>
      <c r="P58" s="13"/>
      <c r="Q58" s="13"/>
      <c r="R58" s="13"/>
      <c r="S58" s="13"/>
      <c r="T58" s="13"/>
      <c r="U58" s="13"/>
    </row>
    <row r="59" s="1" customFormat="1" ht="72" spans="1:21">
      <c r="A59" s="13">
        <f t="shared" si="0"/>
        <v>47</v>
      </c>
      <c r="B59" s="13" t="s">
        <v>301</v>
      </c>
      <c r="C59" s="38" t="s">
        <v>302</v>
      </c>
      <c r="D59" s="13" t="s">
        <v>33</v>
      </c>
      <c r="E59" s="13" t="s">
        <v>235</v>
      </c>
      <c r="F59" s="13" t="s">
        <v>236</v>
      </c>
      <c r="G59" s="13" t="s">
        <v>36</v>
      </c>
      <c r="H59" s="13" t="s">
        <v>303</v>
      </c>
      <c r="I59" s="13" t="s">
        <v>304</v>
      </c>
      <c r="J59" s="13" t="s">
        <v>305</v>
      </c>
      <c r="K59" s="13" t="s">
        <v>306</v>
      </c>
      <c r="L59" s="13" t="s">
        <v>29</v>
      </c>
      <c r="M59" s="13" t="s">
        <v>30</v>
      </c>
      <c r="N59" s="13" t="s">
        <v>30</v>
      </c>
      <c r="O59" s="18">
        <v>20</v>
      </c>
      <c r="P59" s="13"/>
      <c r="Q59" s="13"/>
      <c r="R59" s="13"/>
      <c r="S59" s="13"/>
      <c r="T59" s="13"/>
      <c r="U59" s="13"/>
    </row>
    <row r="60" s="1" customFormat="1" ht="72" spans="1:21">
      <c r="A60" s="13">
        <f t="shared" si="0"/>
        <v>48</v>
      </c>
      <c r="B60" s="13" t="s">
        <v>307</v>
      </c>
      <c r="C60" s="38" t="s">
        <v>308</v>
      </c>
      <c r="D60" s="13" t="s">
        <v>33</v>
      </c>
      <c r="E60" s="13" t="s">
        <v>235</v>
      </c>
      <c r="F60" s="13" t="s">
        <v>236</v>
      </c>
      <c r="G60" s="13" t="s">
        <v>36</v>
      </c>
      <c r="H60" s="13" t="s">
        <v>249</v>
      </c>
      <c r="I60" s="13" t="s">
        <v>309</v>
      </c>
      <c r="J60" s="13" t="s">
        <v>310</v>
      </c>
      <c r="K60" s="13" t="s">
        <v>311</v>
      </c>
      <c r="L60" s="13" t="s">
        <v>29</v>
      </c>
      <c r="M60" s="13" t="s">
        <v>30</v>
      </c>
      <c r="N60" s="13" t="s">
        <v>30</v>
      </c>
      <c r="O60" s="18">
        <v>80</v>
      </c>
      <c r="P60" s="13"/>
      <c r="Q60" s="13"/>
      <c r="R60" s="13"/>
      <c r="S60" s="13"/>
      <c r="T60" s="13"/>
      <c r="U60" s="13"/>
    </row>
    <row r="61" s="1" customFormat="1" ht="84" spans="1:21">
      <c r="A61" s="13">
        <f t="shared" si="0"/>
        <v>49</v>
      </c>
      <c r="B61" s="13" t="s">
        <v>312</v>
      </c>
      <c r="C61" s="38" t="s">
        <v>313</v>
      </c>
      <c r="D61" s="13" t="s">
        <v>33</v>
      </c>
      <c r="E61" s="13" t="s">
        <v>235</v>
      </c>
      <c r="F61" s="13" t="s">
        <v>236</v>
      </c>
      <c r="G61" s="13" t="s">
        <v>36</v>
      </c>
      <c r="H61" s="13" t="s">
        <v>314</v>
      </c>
      <c r="I61" s="13" t="s">
        <v>315</v>
      </c>
      <c r="J61" s="13" t="s">
        <v>316</v>
      </c>
      <c r="K61" s="13" t="s">
        <v>317</v>
      </c>
      <c r="L61" s="13" t="s">
        <v>29</v>
      </c>
      <c r="M61" s="13" t="s">
        <v>30</v>
      </c>
      <c r="N61" s="13" t="s">
        <v>30</v>
      </c>
      <c r="O61" s="18">
        <v>30</v>
      </c>
      <c r="P61" s="13"/>
      <c r="Q61" s="13"/>
      <c r="R61" s="13"/>
      <c r="S61" s="13"/>
      <c r="T61" s="13"/>
      <c r="U61" s="13"/>
    </row>
    <row r="62" s="1" customFormat="1" ht="60" spans="1:21">
      <c r="A62" s="13">
        <f t="shared" si="0"/>
        <v>50</v>
      </c>
      <c r="B62" s="13" t="s">
        <v>318</v>
      </c>
      <c r="C62" s="38" t="s">
        <v>319</v>
      </c>
      <c r="D62" s="13" t="s">
        <v>33</v>
      </c>
      <c r="E62" s="13" t="s">
        <v>162</v>
      </c>
      <c r="F62" s="13" t="s">
        <v>162</v>
      </c>
      <c r="G62" s="13" t="s">
        <v>36</v>
      </c>
      <c r="H62" s="13" t="s">
        <v>320</v>
      </c>
      <c r="I62" s="13" t="s">
        <v>321</v>
      </c>
      <c r="J62" s="13" t="s">
        <v>322</v>
      </c>
      <c r="K62" s="13" t="s">
        <v>323</v>
      </c>
      <c r="L62" s="13" t="s">
        <v>29</v>
      </c>
      <c r="M62" s="13" t="s">
        <v>30</v>
      </c>
      <c r="N62" s="13" t="s">
        <v>30</v>
      </c>
      <c r="O62" s="18">
        <v>150</v>
      </c>
      <c r="P62" s="13"/>
      <c r="Q62" s="13">
        <v>150</v>
      </c>
      <c r="R62" s="13"/>
      <c r="S62" s="13"/>
      <c r="T62" s="13"/>
      <c r="U62" s="13" t="s">
        <v>324</v>
      </c>
    </row>
    <row r="63" s="1" customFormat="1" ht="108" spans="1:21">
      <c r="A63" s="13">
        <f t="shared" si="0"/>
        <v>51</v>
      </c>
      <c r="B63" s="13" t="s">
        <v>325</v>
      </c>
      <c r="C63" s="38" t="s">
        <v>326</v>
      </c>
      <c r="D63" s="13" t="s">
        <v>167</v>
      </c>
      <c r="E63" s="13" t="s">
        <v>327</v>
      </c>
      <c r="F63" s="13" t="s">
        <v>328</v>
      </c>
      <c r="G63" s="13" t="s">
        <v>36</v>
      </c>
      <c r="H63" s="13" t="s">
        <v>329</v>
      </c>
      <c r="I63" s="13" t="s">
        <v>330</v>
      </c>
      <c r="J63" s="13" t="s">
        <v>331</v>
      </c>
      <c r="K63" s="13" t="s">
        <v>332</v>
      </c>
      <c r="L63" s="13" t="s">
        <v>29</v>
      </c>
      <c r="M63" s="13" t="s">
        <v>30</v>
      </c>
      <c r="N63" s="13" t="s">
        <v>30</v>
      </c>
      <c r="O63" s="18">
        <v>42</v>
      </c>
      <c r="P63" s="13"/>
      <c r="Q63" s="13"/>
      <c r="R63" s="13"/>
      <c r="S63" s="13"/>
      <c r="T63" s="13"/>
      <c r="U63" s="13"/>
    </row>
    <row r="64" s="1" customFormat="1" ht="144" spans="1:21">
      <c r="A64" s="14">
        <f t="shared" si="0"/>
        <v>52</v>
      </c>
      <c r="B64" s="14" t="s">
        <v>333</v>
      </c>
      <c r="C64" s="39" t="s">
        <v>334</v>
      </c>
      <c r="D64" s="14" t="s">
        <v>167</v>
      </c>
      <c r="E64" s="14" t="s">
        <v>327</v>
      </c>
      <c r="F64" s="14" t="s">
        <v>241</v>
      </c>
      <c r="G64" s="14" t="s">
        <v>36</v>
      </c>
      <c r="H64" s="14" t="s">
        <v>335</v>
      </c>
      <c r="I64" s="14" t="s">
        <v>336</v>
      </c>
      <c r="J64" s="14" t="s">
        <v>337</v>
      </c>
      <c r="K64" s="14" t="s">
        <v>338</v>
      </c>
      <c r="L64" s="14" t="s">
        <v>29</v>
      </c>
      <c r="M64" s="14" t="s">
        <v>30</v>
      </c>
      <c r="N64" s="14" t="s">
        <v>30</v>
      </c>
      <c r="O64" s="19">
        <v>60</v>
      </c>
      <c r="P64" s="14"/>
      <c r="Q64" s="14"/>
      <c r="R64" s="14"/>
      <c r="S64" s="14"/>
      <c r="T64" s="14"/>
      <c r="U64" s="14"/>
    </row>
    <row r="65" s="1" customFormat="1" ht="84" spans="1:21">
      <c r="A65" s="13">
        <f t="shared" si="0"/>
        <v>53</v>
      </c>
      <c r="B65" s="13" t="s">
        <v>339</v>
      </c>
      <c r="C65" s="38" t="s">
        <v>340</v>
      </c>
      <c r="D65" s="13" t="s">
        <v>167</v>
      </c>
      <c r="E65" s="13" t="s">
        <v>327</v>
      </c>
      <c r="F65" s="13" t="s">
        <v>241</v>
      </c>
      <c r="G65" s="13" t="s">
        <v>36</v>
      </c>
      <c r="H65" s="13" t="s">
        <v>341</v>
      </c>
      <c r="I65" s="13" t="s">
        <v>342</v>
      </c>
      <c r="J65" s="13" t="s">
        <v>343</v>
      </c>
      <c r="K65" s="13" t="s">
        <v>344</v>
      </c>
      <c r="L65" s="13" t="s">
        <v>29</v>
      </c>
      <c r="M65" s="13" t="s">
        <v>30</v>
      </c>
      <c r="N65" s="13" t="s">
        <v>30</v>
      </c>
      <c r="O65" s="18">
        <v>60</v>
      </c>
      <c r="P65" s="13"/>
      <c r="Q65" s="13"/>
      <c r="R65" s="13"/>
      <c r="S65" s="13"/>
      <c r="T65" s="13"/>
      <c r="U65" s="13"/>
    </row>
    <row r="66" s="1" customFormat="1" ht="84" spans="1:21">
      <c r="A66" s="13">
        <f t="shared" si="0"/>
        <v>54</v>
      </c>
      <c r="B66" s="13" t="s">
        <v>345</v>
      </c>
      <c r="C66" s="38" t="s">
        <v>346</v>
      </c>
      <c r="D66" s="13" t="s">
        <v>167</v>
      </c>
      <c r="E66" s="13" t="s">
        <v>327</v>
      </c>
      <c r="F66" s="13" t="s">
        <v>241</v>
      </c>
      <c r="G66" s="13" t="s">
        <v>36</v>
      </c>
      <c r="H66" s="13" t="s">
        <v>347</v>
      </c>
      <c r="I66" s="13" t="s">
        <v>348</v>
      </c>
      <c r="J66" s="13" t="s">
        <v>349</v>
      </c>
      <c r="K66" s="13" t="s">
        <v>350</v>
      </c>
      <c r="L66" s="13" t="s">
        <v>29</v>
      </c>
      <c r="M66" s="13" t="s">
        <v>30</v>
      </c>
      <c r="N66" s="13" t="s">
        <v>30</v>
      </c>
      <c r="O66" s="18">
        <v>66</v>
      </c>
      <c r="P66" s="13"/>
      <c r="Q66" s="13"/>
      <c r="R66" s="13"/>
      <c r="S66" s="13"/>
      <c r="T66" s="13"/>
      <c r="U66" s="13"/>
    </row>
    <row r="67" s="1" customFormat="1" ht="84" spans="1:21">
      <c r="A67" s="13">
        <f t="shared" si="0"/>
        <v>55</v>
      </c>
      <c r="B67" s="13" t="s">
        <v>351</v>
      </c>
      <c r="C67" s="38" t="s">
        <v>352</v>
      </c>
      <c r="D67" s="13" t="s">
        <v>167</v>
      </c>
      <c r="E67" s="13" t="s">
        <v>327</v>
      </c>
      <c r="F67" s="13" t="s">
        <v>241</v>
      </c>
      <c r="G67" s="13" t="s">
        <v>36</v>
      </c>
      <c r="H67" s="13" t="s">
        <v>273</v>
      </c>
      <c r="I67" s="13" t="s">
        <v>353</v>
      </c>
      <c r="J67" s="13" t="s">
        <v>354</v>
      </c>
      <c r="K67" s="13" t="s">
        <v>355</v>
      </c>
      <c r="L67" s="13" t="s">
        <v>29</v>
      </c>
      <c r="M67" s="13" t="s">
        <v>30</v>
      </c>
      <c r="N67" s="13" t="s">
        <v>30</v>
      </c>
      <c r="O67" s="18">
        <v>41</v>
      </c>
      <c r="P67" s="13"/>
      <c r="Q67" s="13"/>
      <c r="R67" s="13"/>
      <c r="S67" s="13"/>
      <c r="T67" s="13"/>
      <c r="U67" s="13"/>
    </row>
    <row r="68" s="1" customFormat="1" ht="84" spans="1:21">
      <c r="A68" s="13">
        <f t="shared" si="0"/>
        <v>56</v>
      </c>
      <c r="B68" s="13" t="s">
        <v>356</v>
      </c>
      <c r="C68" s="38" t="s">
        <v>357</v>
      </c>
      <c r="D68" s="13" t="s">
        <v>167</v>
      </c>
      <c r="E68" s="13" t="s">
        <v>327</v>
      </c>
      <c r="F68" s="13" t="s">
        <v>241</v>
      </c>
      <c r="G68" s="13" t="s">
        <v>36</v>
      </c>
      <c r="H68" s="13" t="s">
        <v>273</v>
      </c>
      <c r="I68" s="13" t="s">
        <v>358</v>
      </c>
      <c r="J68" s="13" t="s">
        <v>359</v>
      </c>
      <c r="K68" s="13" t="s">
        <v>360</v>
      </c>
      <c r="L68" s="13" t="s">
        <v>29</v>
      </c>
      <c r="M68" s="13" t="s">
        <v>30</v>
      </c>
      <c r="N68" s="13" t="s">
        <v>30</v>
      </c>
      <c r="O68" s="18">
        <v>50.3</v>
      </c>
      <c r="P68" s="13"/>
      <c r="Q68" s="13"/>
      <c r="R68" s="13"/>
      <c r="S68" s="13"/>
      <c r="T68" s="13"/>
      <c r="U68" s="13"/>
    </row>
    <row r="69" s="1" customFormat="1" ht="84" spans="1:21">
      <c r="A69" s="14">
        <f t="shared" si="0"/>
        <v>57</v>
      </c>
      <c r="B69" s="14" t="s">
        <v>361</v>
      </c>
      <c r="C69" s="39" t="s">
        <v>362</v>
      </c>
      <c r="D69" s="14" t="s">
        <v>167</v>
      </c>
      <c r="E69" s="14" t="s">
        <v>188</v>
      </c>
      <c r="F69" s="14" t="s">
        <v>189</v>
      </c>
      <c r="G69" s="14" t="s">
        <v>51</v>
      </c>
      <c r="H69" s="14" t="s">
        <v>363</v>
      </c>
      <c r="I69" s="14" t="s">
        <v>364</v>
      </c>
      <c r="J69" s="14" t="s">
        <v>365</v>
      </c>
      <c r="K69" s="14" t="s">
        <v>366</v>
      </c>
      <c r="L69" s="14" t="s">
        <v>29</v>
      </c>
      <c r="M69" s="14" t="s">
        <v>30</v>
      </c>
      <c r="N69" s="14" t="s">
        <v>30</v>
      </c>
      <c r="O69" s="19">
        <v>60</v>
      </c>
      <c r="P69" s="14"/>
      <c r="Q69" s="14"/>
      <c r="R69" s="14"/>
      <c r="S69" s="14"/>
      <c r="T69" s="14"/>
      <c r="U69" s="14"/>
    </row>
    <row r="70" s="1" customFormat="1" ht="84" spans="1:21">
      <c r="A70" s="14">
        <f t="shared" si="0"/>
        <v>58</v>
      </c>
      <c r="B70" s="13" t="s">
        <v>367</v>
      </c>
      <c r="C70" s="38" t="s">
        <v>368</v>
      </c>
      <c r="D70" s="13" t="s">
        <v>33</v>
      </c>
      <c r="E70" s="13" t="s">
        <v>43</v>
      </c>
      <c r="F70" s="13" t="s">
        <v>369</v>
      </c>
      <c r="G70" s="13" t="s">
        <v>36</v>
      </c>
      <c r="H70" s="13" t="s">
        <v>370</v>
      </c>
      <c r="I70" s="13" t="s">
        <v>371</v>
      </c>
      <c r="J70" s="13" t="s">
        <v>372</v>
      </c>
      <c r="K70" s="13" t="s">
        <v>373</v>
      </c>
      <c r="L70" s="13" t="s">
        <v>29</v>
      </c>
      <c r="M70" s="13" t="s">
        <v>30</v>
      </c>
      <c r="N70" s="13" t="s">
        <v>30</v>
      </c>
      <c r="O70" s="18">
        <v>50</v>
      </c>
      <c r="P70" s="13">
        <v>0</v>
      </c>
      <c r="Q70" s="13">
        <v>46</v>
      </c>
      <c r="R70" s="13"/>
      <c r="S70" s="13"/>
      <c r="T70" s="13"/>
      <c r="U70" s="13"/>
    </row>
    <row r="71" s="1" customFormat="1" ht="72" spans="1:21">
      <c r="A71" s="13">
        <f t="shared" si="0"/>
        <v>59</v>
      </c>
      <c r="B71" s="13" t="s">
        <v>374</v>
      </c>
      <c r="C71" s="38" t="s">
        <v>375</v>
      </c>
      <c r="D71" s="13" t="s">
        <v>33</v>
      </c>
      <c r="E71" s="13" t="s">
        <v>43</v>
      </c>
      <c r="F71" s="13" t="s">
        <v>44</v>
      </c>
      <c r="G71" s="13" t="s">
        <v>36</v>
      </c>
      <c r="H71" s="13" t="s">
        <v>376</v>
      </c>
      <c r="I71" s="13" t="s">
        <v>377</v>
      </c>
      <c r="J71" s="13" t="s">
        <v>378</v>
      </c>
      <c r="K71" s="13" t="s">
        <v>379</v>
      </c>
      <c r="L71" s="13" t="s">
        <v>29</v>
      </c>
      <c r="M71" s="13" t="s">
        <v>30</v>
      </c>
      <c r="N71" s="13" t="s">
        <v>30</v>
      </c>
      <c r="O71" s="18">
        <v>38</v>
      </c>
      <c r="P71" s="13">
        <v>0</v>
      </c>
      <c r="Q71" s="13">
        <v>18</v>
      </c>
      <c r="R71" s="13"/>
      <c r="S71" s="13"/>
      <c r="T71" s="13"/>
      <c r="U71" s="13"/>
    </row>
    <row r="72" s="1" customFormat="1" ht="60" spans="1:21">
      <c r="A72" s="13">
        <f t="shared" si="0"/>
        <v>60</v>
      </c>
      <c r="B72" s="13" t="s">
        <v>380</v>
      </c>
      <c r="C72" s="38" t="s">
        <v>381</v>
      </c>
      <c r="D72" s="13" t="s">
        <v>33</v>
      </c>
      <c r="E72" s="13" t="s">
        <v>43</v>
      </c>
      <c r="F72" s="13" t="s">
        <v>44</v>
      </c>
      <c r="G72" s="13" t="s">
        <v>36</v>
      </c>
      <c r="H72" s="13" t="s">
        <v>382</v>
      </c>
      <c r="I72" s="13" t="s">
        <v>383</v>
      </c>
      <c r="J72" s="13" t="s">
        <v>384</v>
      </c>
      <c r="K72" s="13" t="s">
        <v>385</v>
      </c>
      <c r="L72" s="13" t="s">
        <v>29</v>
      </c>
      <c r="M72" s="13" t="s">
        <v>30</v>
      </c>
      <c r="N72" s="13" t="s">
        <v>30</v>
      </c>
      <c r="O72" s="18">
        <v>18</v>
      </c>
      <c r="P72" s="13">
        <v>0</v>
      </c>
      <c r="Q72" s="13">
        <v>18</v>
      </c>
      <c r="R72" s="13"/>
      <c r="S72" s="13"/>
      <c r="T72" s="13"/>
      <c r="U72" s="13"/>
    </row>
    <row r="73" s="1" customFormat="1" ht="84" spans="1:21">
      <c r="A73" s="13">
        <f t="shared" si="0"/>
        <v>61</v>
      </c>
      <c r="B73" s="13" t="s">
        <v>386</v>
      </c>
      <c r="C73" s="38" t="s">
        <v>387</v>
      </c>
      <c r="D73" s="13" t="s">
        <v>33</v>
      </c>
      <c r="E73" s="13" t="s">
        <v>43</v>
      </c>
      <c r="F73" s="13" t="s">
        <v>44</v>
      </c>
      <c r="G73" s="13" t="s">
        <v>36</v>
      </c>
      <c r="H73" s="13" t="s">
        <v>388</v>
      </c>
      <c r="I73" s="13" t="s">
        <v>389</v>
      </c>
      <c r="J73" s="13" t="s">
        <v>390</v>
      </c>
      <c r="K73" s="13" t="s">
        <v>391</v>
      </c>
      <c r="L73" s="13" t="s">
        <v>29</v>
      </c>
      <c r="M73" s="13" t="s">
        <v>30</v>
      </c>
      <c r="N73" s="13" t="s">
        <v>30</v>
      </c>
      <c r="O73" s="18">
        <v>40</v>
      </c>
      <c r="P73" s="13">
        <v>0</v>
      </c>
      <c r="Q73" s="13">
        <v>20</v>
      </c>
      <c r="R73" s="13"/>
      <c r="S73" s="13"/>
      <c r="T73" s="13"/>
      <c r="U73" s="13"/>
    </row>
    <row r="74" s="1" customFormat="1" ht="72" spans="1:21">
      <c r="A74" s="13">
        <f t="shared" si="0"/>
        <v>62</v>
      </c>
      <c r="B74" s="13" t="s">
        <v>392</v>
      </c>
      <c r="C74" s="38" t="s">
        <v>393</v>
      </c>
      <c r="D74" s="13" t="s">
        <v>33</v>
      </c>
      <c r="E74" s="13" t="s">
        <v>43</v>
      </c>
      <c r="F74" s="13" t="s">
        <v>44</v>
      </c>
      <c r="G74" s="13" t="s">
        <v>36</v>
      </c>
      <c r="H74" s="13" t="s">
        <v>394</v>
      </c>
      <c r="I74" s="13" t="s">
        <v>395</v>
      </c>
      <c r="J74" s="13" t="s">
        <v>396</v>
      </c>
      <c r="K74" s="13" t="s">
        <v>397</v>
      </c>
      <c r="L74" s="13" t="s">
        <v>29</v>
      </c>
      <c r="M74" s="13" t="s">
        <v>30</v>
      </c>
      <c r="N74" s="13" t="s">
        <v>30</v>
      </c>
      <c r="O74" s="18">
        <v>20</v>
      </c>
      <c r="P74" s="13">
        <v>0</v>
      </c>
      <c r="Q74" s="13">
        <v>20</v>
      </c>
      <c r="R74" s="13"/>
      <c r="S74" s="13"/>
      <c r="T74" s="13"/>
      <c r="U74" s="13"/>
    </row>
    <row r="75" s="1" customFormat="1" ht="60" spans="1:21">
      <c r="A75" s="13">
        <f t="shared" si="0"/>
        <v>63</v>
      </c>
      <c r="B75" s="13" t="s">
        <v>398</v>
      </c>
      <c r="C75" s="38" t="s">
        <v>399</v>
      </c>
      <c r="D75" s="13" t="s">
        <v>167</v>
      </c>
      <c r="E75" s="13" t="s">
        <v>400</v>
      </c>
      <c r="F75" s="13" t="s">
        <v>401</v>
      </c>
      <c r="G75" s="13" t="s">
        <v>36</v>
      </c>
      <c r="H75" s="13" t="s">
        <v>402</v>
      </c>
      <c r="I75" s="13" t="s">
        <v>403</v>
      </c>
      <c r="J75" s="13" t="s">
        <v>404</v>
      </c>
      <c r="K75" s="13" t="s">
        <v>405</v>
      </c>
      <c r="L75" s="13" t="s">
        <v>29</v>
      </c>
      <c r="M75" s="13" t="s">
        <v>30</v>
      </c>
      <c r="N75" s="13" t="s">
        <v>30</v>
      </c>
      <c r="O75" s="18">
        <v>50</v>
      </c>
      <c r="P75" s="13">
        <v>0</v>
      </c>
      <c r="Q75" s="13">
        <v>50</v>
      </c>
      <c r="R75" s="13"/>
      <c r="S75" s="13"/>
      <c r="T75" s="13"/>
      <c r="U75" s="13" t="s">
        <v>28</v>
      </c>
    </row>
    <row r="76" s="1" customFormat="1" ht="72" spans="1:21">
      <c r="A76" s="13">
        <f t="shared" si="0"/>
        <v>64</v>
      </c>
      <c r="B76" s="13" t="s">
        <v>406</v>
      </c>
      <c r="C76" s="38" t="s">
        <v>407</v>
      </c>
      <c r="D76" s="13" t="s">
        <v>167</v>
      </c>
      <c r="E76" s="13" t="s">
        <v>400</v>
      </c>
      <c r="F76" s="13" t="s">
        <v>401</v>
      </c>
      <c r="G76" s="13" t="s">
        <v>36</v>
      </c>
      <c r="H76" s="13" t="s">
        <v>408</v>
      </c>
      <c r="I76" s="13" t="s">
        <v>409</v>
      </c>
      <c r="J76" s="13" t="s">
        <v>410</v>
      </c>
      <c r="K76" s="13" t="s">
        <v>411</v>
      </c>
      <c r="L76" s="13" t="s">
        <v>29</v>
      </c>
      <c r="M76" s="13" t="s">
        <v>30</v>
      </c>
      <c r="N76" s="13" t="s">
        <v>30</v>
      </c>
      <c r="O76" s="18">
        <v>20</v>
      </c>
      <c r="P76" s="13">
        <v>0</v>
      </c>
      <c r="Q76" s="13">
        <v>20</v>
      </c>
      <c r="R76" s="13"/>
      <c r="S76" s="13"/>
      <c r="T76" s="13"/>
      <c r="U76" s="13"/>
    </row>
    <row r="77" s="1" customFormat="1" ht="72" spans="1:21">
      <c r="A77" s="14">
        <f t="shared" ref="A77:A140" si="1">ROW()-12</f>
        <v>65</v>
      </c>
      <c r="B77" s="14" t="s">
        <v>412</v>
      </c>
      <c r="C77" s="38" t="s">
        <v>413</v>
      </c>
      <c r="D77" s="13" t="s">
        <v>167</v>
      </c>
      <c r="E77" s="13" t="s">
        <v>173</v>
      </c>
      <c r="F77" s="13" t="s">
        <v>401</v>
      </c>
      <c r="G77" s="14" t="s">
        <v>36</v>
      </c>
      <c r="H77" s="14" t="s">
        <v>414</v>
      </c>
      <c r="I77" s="14" t="s">
        <v>414</v>
      </c>
      <c r="J77" s="14" t="s">
        <v>415</v>
      </c>
      <c r="K77" s="14" t="s">
        <v>416</v>
      </c>
      <c r="L77" s="14" t="s">
        <v>29</v>
      </c>
      <c r="M77" s="14" t="s">
        <v>30</v>
      </c>
      <c r="N77" s="14" t="s">
        <v>30</v>
      </c>
      <c r="O77" s="19">
        <v>60</v>
      </c>
      <c r="P77" s="14">
        <v>0</v>
      </c>
      <c r="Q77" s="14">
        <v>60</v>
      </c>
      <c r="R77" s="14"/>
      <c r="S77" s="14"/>
      <c r="T77" s="14"/>
      <c r="U77" s="14"/>
    </row>
    <row r="78" s="1" customFormat="1" ht="72" spans="1:21">
      <c r="A78" s="13">
        <f t="shared" si="1"/>
        <v>66</v>
      </c>
      <c r="B78" s="13" t="s">
        <v>417</v>
      </c>
      <c r="C78" s="38" t="s">
        <v>418</v>
      </c>
      <c r="D78" s="13" t="s">
        <v>167</v>
      </c>
      <c r="E78" s="13" t="s">
        <v>173</v>
      </c>
      <c r="F78" s="13" t="s">
        <v>401</v>
      </c>
      <c r="G78" s="13" t="s">
        <v>36</v>
      </c>
      <c r="H78" s="13" t="s">
        <v>419</v>
      </c>
      <c r="I78" s="13" t="s">
        <v>420</v>
      </c>
      <c r="J78" s="13" t="s">
        <v>421</v>
      </c>
      <c r="K78" s="13" t="s">
        <v>422</v>
      </c>
      <c r="L78" s="13" t="s">
        <v>29</v>
      </c>
      <c r="M78" s="13" t="s">
        <v>30</v>
      </c>
      <c r="N78" s="13" t="s">
        <v>30</v>
      </c>
      <c r="O78" s="18">
        <v>28</v>
      </c>
      <c r="P78" s="13">
        <v>0</v>
      </c>
      <c r="Q78" s="13">
        <v>28</v>
      </c>
      <c r="R78" s="13"/>
      <c r="S78" s="13"/>
      <c r="T78" s="13"/>
      <c r="U78" s="13"/>
    </row>
    <row r="79" s="1" customFormat="1" ht="60" spans="1:21">
      <c r="A79" s="21">
        <f t="shared" si="1"/>
        <v>67</v>
      </c>
      <c r="B79" s="22" t="s">
        <v>423</v>
      </c>
      <c r="C79" s="41" t="s">
        <v>424</v>
      </c>
      <c r="D79" s="21" t="s">
        <v>167</v>
      </c>
      <c r="E79" s="21" t="s">
        <v>173</v>
      </c>
      <c r="F79" s="21" t="s">
        <v>401</v>
      </c>
      <c r="G79" s="21" t="s">
        <v>36</v>
      </c>
      <c r="H79" s="21" t="s">
        <v>425</v>
      </c>
      <c r="I79" s="21" t="s">
        <v>425</v>
      </c>
      <c r="J79" s="21" t="s">
        <v>426</v>
      </c>
      <c r="K79" s="21" t="s">
        <v>427</v>
      </c>
      <c r="L79" s="21" t="s">
        <v>29</v>
      </c>
      <c r="M79" s="21" t="s">
        <v>30</v>
      </c>
      <c r="N79" s="21" t="s">
        <v>30</v>
      </c>
      <c r="O79" s="24">
        <v>530</v>
      </c>
      <c r="P79" s="21">
        <v>0</v>
      </c>
      <c r="Q79" s="21">
        <v>530</v>
      </c>
      <c r="R79" s="21"/>
      <c r="S79" s="21"/>
      <c r="T79" s="21"/>
      <c r="U79" s="21"/>
    </row>
    <row r="80" s="1" customFormat="1" ht="72" spans="1:21">
      <c r="A80" s="21">
        <f t="shared" si="1"/>
        <v>68</v>
      </c>
      <c r="B80" s="22" t="s">
        <v>428</v>
      </c>
      <c r="C80" s="41" t="s">
        <v>429</v>
      </c>
      <c r="D80" s="21" t="s">
        <v>167</v>
      </c>
      <c r="E80" s="21" t="s">
        <v>173</v>
      </c>
      <c r="F80" s="21" t="s">
        <v>401</v>
      </c>
      <c r="G80" s="21" t="s">
        <v>36</v>
      </c>
      <c r="H80" s="21" t="s">
        <v>430</v>
      </c>
      <c r="I80" s="21" t="s">
        <v>430</v>
      </c>
      <c r="J80" s="21" t="s">
        <v>431</v>
      </c>
      <c r="K80" s="21" t="s">
        <v>432</v>
      </c>
      <c r="L80" s="21" t="s">
        <v>29</v>
      </c>
      <c r="M80" s="21" t="s">
        <v>30</v>
      </c>
      <c r="N80" s="21" t="s">
        <v>30</v>
      </c>
      <c r="O80" s="24">
        <v>550</v>
      </c>
      <c r="P80" s="21">
        <v>0</v>
      </c>
      <c r="Q80" s="21">
        <v>550</v>
      </c>
      <c r="R80" s="21"/>
      <c r="S80" s="21"/>
      <c r="T80" s="21"/>
      <c r="U80" s="21"/>
    </row>
    <row r="81" s="1" customFormat="1" ht="72" spans="1:21">
      <c r="A81" s="13">
        <f t="shared" si="1"/>
        <v>69</v>
      </c>
      <c r="B81" s="13" t="s">
        <v>433</v>
      </c>
      <c r="C81" s="38" t="s">
        <v>434</v>
      </c>
      <c r="D81" s="13" t="s">
        <v>167</v>
      </c>
      <c r="E81" s="13" t="s">
        <v>173</v>
      </c>
      <c r="F81" s="13" t="s">
        <v>401</v>
      </c>
      <c r="G81" s="13" t="s">
        <v>36</v>
      </c>
      <c r="H81" s="13" t="s">
        <v>435</v>
      </c>
      <c r="I81" s="13" t="s">
        <v>436</v>
      </c>
      <c r="J81" s="13" t="s">
        <v>437</v>
      </c>
      <c r="K81" s="13" t="s">
        <v>438</v>
      </c>
      <c r="L81" s="13" t="s">
        <v>29</v>
      </c>
      <c r="M81" s="13" t="s">
        <v>30</v>
      </c>
      <c r="N81" s="13" t="s">
        <v>30</v>
      </c>
      <c r="O81" s="18">
        <v>60</v>
      </c>
      <c r="P81" s="13">
        <v>0</v>
      </c>
      <c r="Q81" s="13">
        <v>60</v>
      </c>
      <c r="R81" s="13"/>
      <c r="S81" s="13"/>
      <c r="T81" s="13"/>
      <c r="U81" s="13"/>
    </row>
    <row r="82" s="1" customFormat="1" ht="60" spans="1:21">
      <c r="A82" s="13">
        <f t="shared" si="1"/>
        <v>70</v>
      </c>
      <c r="B82" s="22" t="s">
        <v>439</v>
      </c>
      <c r="C82" s="41" t="s">
        <v>440</v>
      </c>
      <c r="D82" s="22" t="s">
        <v>167</v>
      </c>
      <c r="E82" s="22" t="s">
        <v>173</v>
      </c>
      <c r="F82" s="22" t="s">
        <v>401</v>
      </c>
      <c r="G82" s="22" t="s">
        <v>36</v>
      </c>
      <c r="H82" s="22" t="s">
        <v>441</v>
      </c>
      <c r="I82" s="22" t="s">
        <v>441</v>
      </c>
      <c r="J82" s="22" t="s">
        <v>442</v>
      </c>
      <c r="K82" s="22" t="s">
        <v>443</v>
      </c>
      <c r="L82" s="13" t="s">
        <v>29</v>
      </c>
      <c r="M82" s="13" t="s">
        <v>30</v>
      </c>
      <c r="N82" s="13" t="s">
        <v>30</v>
      </c>
      <c r="O82" s="25">
        <v>50</v>
      </c>
      <c r="P82" s="22">
        <v>0</v>
      </c>
      <c r="Q82" s="22"/>
      <c r="R82" s="22"/>
      <c r="S82" s="22"/>
      <c r="T82" s="22"/>
      <c r="U82" s="22"/>
    </row>
    <row r="83" s="1" customFormat="1" ht="84" spans="1:21">
      <c r="A83" s="13">
        <f t="shared" si="1"/>
        <v>71</v>
      </c>
      <c r="B83" s="13" t="s">
        <v>444</v>
      </c>
      <c r="C83" s="38" t="s">
        <v>445</v>
      </c>
      <c r="D83" s="13" t="s">
        <v>33</v>
      </c>
      <c r="E83" s="13" t="s">
        <v>43</v>
      </c>
      <c r="F83" s="13" t="s">
        <v>44</v>
      </c>
      <c r="G83" s="13" t="s">
        <v>36</v>
      </c>
      <c r="H83" s="13" t="s">
        <v>446</v>
      </c>
      <c r="I83" s="13" t="s">
        <v>447</v>
      </c>
      <c r="J83" s="13" t="s">
        <v>448</v>
      </c>
      <c r="K83" s="13" t="s">
        <v>449</v>
      </c>
      <c r="L83" s="13" t="s">
        <v>29</v>
      </c>
      <c r="M83" s="13" t="s">
        <v>30</v>
      </c>
      <c r="N83" s="13" t="s">
        <v>30</v>
      </c>
      <c r="O83" s="18">
        <v>35</v>
      </c>
      <c r="P83" s="13">
        <v>0</v>
      </c>
      <c r="Q83" s="13">
        <v>35</v>
      </c>
      <c r="R83" s="13">
        <v>0</v>
      </c>
      <c r="S83" s="13">
        <v>0</v>
      </c>
      <c r="T83" s="13"/>
      <c r="U83" s="13"/>
    </row>
    <row r="84" s="1" customFormat="1" ht="72" spans="1:21">
      <c r="A84" s="13">
        <f t="shared" si="1"/>
        <v>72</v>
      </c>
      <c r="B84" s="13" t="s">
        <v>450</v>
      </c>
      <c r="C84" s="38" t="s">
        <v>451</v>
      </c>
      <c r="D84" s="13" t="s">
        <v>33</v>
      </c>
      <c r="E84" s="13" t="s">
        <v>235</v>
      </c>
      <c r="F84" s="13" t="s">
        <v>236</v>
      </c>
      <c r="G84" s="13" t="s">
        <v>36</v>
      </c>
      <c r="H84" s="13" t="s">
        <v>446</v>
      </c>
      <c r="I84" s="13" t="s">
        <v>452</v>
      </c>
      <c r="J84" s="13" t="s">
        <v>453</v>
      </c>
      <c r="K84" s="13" t="s">
        <v>454</v>
      </c>
      <c r="L84" s="13" t="s">
        <v>29</v>
      </c>
      <c r="M84" s="13" t="s">
        <v>30</v>
      </c>
      <c r="N84" s="13" t="s">
        <v>30</v>
      </c>
      <c r="O84" s="18">
        <v>41</v>
      </c>
      <c r="P84" s="13">
        <v>0</v>
      </c>
      <c r="Q84" s="13">
        <v>41</v>
      </c>
      <c r="R84" s="13">
        <v>0</v>
      </c>
      <c r="S84" s="13">
        <v>0</v>
      </c>
      <c r="T84" s="13"/>
      <c r="U84" s="13"/>
    </row>
    <row r="85" s="1" customFormat="1" ht="72" spans="1:21">
      <c r="A85" s="14">
        <f t="shared" si="1"/>
        <v>73</v>
      </c>
      <c r="B85" s="14" t="s">
        <v>455</v>
      </c>
      <c r="C85" s="39" t="s">
        <v>456</v>
      </c>
      <c r="D85" s="14" t="s">
        <v>167</v>
      </c>
      <c r="E85" s="14" t="s">
        <v>457</v>
      </c>
      <c r="F85" s="14" t="s">
        <v>174</v>
      </c>
      <c r="G85" s="14" t="s">
        <v>36</v>
      </c>
      <c r="H85" s="14" t="s">
        <v>446</v>
      </c>
      <c r="I85" s="14" t="s">
        <v>458</v>
      </c>
      <c r="J85" s="14" t="s">
        <v>459</v>
      </c>
      <c r="K85" s="14" t="s">
        <v>460</v>
      </c>
      <c r="L85" s="14" t="s">
        <v>29</v>
      </c>
      <c r="M85" s="14" t="s">
        <v>30</v>
      </c>
      <c r="N85" s="14" t="s">
        <v>30</v>
      </c>
      <c r="O85" s="19">
        <v>150</v>
      </c>
      <c r="P85" s="14">
        <v>0</v>
      </c>
      <c r="Q85" s="14">
        <v>96</v>
      </c>
      <c r="R85" s="14">
        <v>0</v>
      </c>
      <c r="S85" s="14">
        <v>0</v>
      </c>
      <c r="T85" s="14"/>
      <c r="U85" s="14"/>
    </row>
    <row r="86" s="1" customFormat="1" ht="60" spans="1:21">
      <c r="A86" s="13">
        <f t="shared" si="1"/>
        <v>74</v>
      </c>
      <c r="B86" s="13" t="s">
        <v>461</v>
      </c>
      <c r="C86" s="38" t="s">
        <v>462</v>
      </c>
      <c r="D86" s="13" t="s">
        <v>167</v>
      </c>
      <c r="E86" s="13" t="s">
        <v>457</v>
      </c>
      <c r="F86" s="13" t="s">
        <v>174</v>
      </c>
      <c r="G86" s="13" t="s">
        <v>36</v>
      </c>
      <c r="H86" s="13" t="s">
        <v>446</v>
      </c>
      <c r="I86" s="13" t="s">
        <v>463</v>
      </c>
      <c r="J86" s="13" t="s">
        <v>464</v>
      </c>
      <c r="K86" s="13" t="s">
        <v>465</v>
      </c>
      <c r="L86" s="13" t="s">
        <v>29</v>
      </c>
      <c r="M86" s="13" t="s">
        <v>30</v>
      </c>
      <c r="N86" s="13" t="s">
        <v>30</v>
      </c>
      <c r="O86" s="18">
        <v>100</v>
      </c>
      <c r="P86" s="13">
        <v>0</v>
      </c>
      <c r="Q86" s="13">
        <v>100</v>
      </c>
      <c r="R86" s="13">
        <v>0</v>
      </c>
      <c r="S86" s="13">
        <v>0</v>
      </c>
      <c r="T86" s="13"/>
      <c r="U86" s="13"/>
    </row>
    <row r="87" s="1" customFormat="1" ht="60" spans="1:21">
      <c r="A87" s="13">
        <f t="shared" si="1"/>
        <v>75</v>
      </c>
      <c r="B87" s="13" t="s">
        <v>466</v>
      </c>
      <c r="C87" s="38" t="s">
        <v>467</v>
      </c>
      <c r="D87" s="13" t="s">
        <v>167</v>
      </c>
      <c r="E87" s="13" t="s">
        <v>457</v>
      </c>
      <c r="F87" s="13" t="s">
        <v>174</v>
      </c>
      <c r="G87" s="13" t="s">
        <v>36</v>
      </c>
      <c r="H87" s="13" t="s">
        <v>446</v>
      </c>
      <c r="I87" s="13" t="s">
        <v>468</v>
      </c>
      <c r="J87" s="13" t="s">
        <v>469</v>
      </c>
      <c r="K87" s="13" t="s">
        <v>470</v>
      </c>
      <c r="L87" s="13" t="s">
        <v>29</v>
      </c>
      <c r="M87" s="13" t="s">
        <v>30</v>
      </c>
      <c r="N87" s="13" t="s">
        <v>30</v>
      </c>
      <c r="O87" s="18">
        <v>150</v>
      </c>
      <c r="P87" s="13">
        <v>0</v>
      </c>
      <c r="Q87" s="13">
        <v>93</v>
      </c>
      <c r="R87" s="13">
        <v>0</v>
      </c>
      <c r="S87" s="13">
        <v>0</v>
      </c>
      <c r="T87" s="13"/>
      <c r="U87" s="13"/>
    </row>
    <row r="88" s="1" customFormat="1" ht="60" spans="1:21">
      <c r="A88" s="14">
        <f t="shared" si="1"/>
        <v>76</v>
      </c>
      <c r="B88" s="13" t="s">
        <v>471</v>
      </c>
      <c r="C88" s="38" t="s">
        <v>472</v>
      </c>
      <c r="D88" s="13" t="s">
        <v>167</v>
      </c>
      <c r="E88" s="13" t="s">
        <v>327</v>
      </c>
      <c r="F88" s="13" t="s">
        <v>473</v>
      </c>
      <c r="G88" s="13" t="s">
        <v>36</v>
      </c>
      <c r="H88" s="13" t="s">
        <v>446</v>
      </c>
      <c r="I88" s="13" t="s">
        <v>474</v>
      </c>
      <c r="J88" s="13" t="s">
        <v>475</v>
      </c>
      <c r="K88" s="13" t="s">
        <v>476</v>
      </c>
      <c r="L88" s="13" t="s">
        <v>29</v>
      </c>
      <c r="M88" s="13" t="s">
        <v>30</v>
      </c>
      <c r="N88" s="13" t="s">
        <v>30</v>
      </c>
      <c r="O88" s="18">
        <v>50</v>
      </c>
      <c r="P88" s="13">
        <v>0</v>
      </c>
      <c r="Q88" s="13">
        <v>50</v>
      </c>
      <c r="R88" s="13">
        <v>0</v>
      </c>
      <c r="S88" s="13">
        <v>0</v>
      </c>
      <c r="T88" s="13"/>
      <c r="U88" s="13"/>
    </row>
    <row r="89" s="1" customFormat="1" ht="108" spans="1:21">
      <c r="A89" s="14">
        <f t="shared" si="1"/>
        <v>77</v>
      </c>
      <c r="B89" s="13" t="s">
        <v>477</v>
      </c>
      <c r="C89" s="42" t="s">
        <v>478</v>
      </c>
      <c r="D89" s="13" t="s">
        <v>33</v>
      </c>
      <c r="E89" s="13" t="s">
        <v>43</v>
      </c>
      <c r="F89" s="13" t="s">
        <v>44</v>
      </c>
      <c r="G89" s="13" t="s">
        <v>36</v>
      </c>
      <c r="H89" s="13" t="s">
        <v>479</v>
      </c>
      <c r="I89" s="13" t="s">
        <v>480</v>
      </c>
      <c r="J89" s="13" t="s">
        <v>481</v>
      </c>
      <c r="K89" s="13" t="s">
        <v>482</v>
      </c>
      <c r="L89" s="13" t="s">
        <v>29</v>
      </c>
      <c r="M89" s="13" t="s">
        <v>30</v>
      </c>
      <c r="N89" s="13" t="s">
        <v>30</v>
      </c>
      <c r="O89" s="18">
        <v>50</v>
      </c>
      <c r="P89" s="13">
        <v>0</v>
      </c>
      <c r="Q89" s="13">
        <v>50</v>
      </c>
      <c r="R89" s="13">
        <v>0</v>
      </c>
      <c r="S89" s="13">
        <v>0</v>
      </c>
      <c r="T89" s="13"/>
      <c r="U89" s="13"/>
    </row>
    <row r="90" s="1" customFormat="1" ht="84" spans="1:21">
      <c r="A90" s="14">
        <f t="shared" si="1"/>
        <v>78</v>
      </c>
      <c r="B90" s="13" t="s">
        <v>483</v>
      </c>
      <c r="C90" s="42" t="s">
        <v>484</v>
      </c>
      <c r="D90" s="13" t="s">
        <v>33</v>
      </c>
      <c r="E90" s="13" t="s">
        <v>43</v>
      </c>
      <c r="F90" s="13" t="s">
        <v>44</v>
      </c>
      <c r="G90" s="13" t="s">
        <v>36</v>
      </c>
      <c r="H90" s="13" t="s">
        <v>485</v>
      </c>
      <c r="I90" s="13" t="s">
        <v>486</v>
      </c>
      <c r="J90" s="13" t="s">
        <v>487</v>
      </c>
      <c r="K90" s="13" t="s">
        <v>488</v>
      </c>
      <c r="L90" s="13" t="s">
        <v>29</v>
      </c>
      <c r="M90" s="13" t="s">
        <v>30</v>
      </c>
      <c r="N90" s="13" t="s">
        <v>30</v>
      </c>
      <c r="O90" s="18">
        <v>50</v>
      </c>
      <c r="P90" s="13">
        <v>0</v>
      </c>
      <c r="Q90" s="13">
        <v>50</v>
      </c>
      <c r="R90" s="13">
        <v>0</v>
      </c>
      <c r="S90" s="13">
        <v>0</v>
      </c>
      <c r="T90" s="13"/>
      <c r="U90" s="13"/>
    </row>
    <row r="91" s="1" customFormat="1" ht="84" spans="1:21">
      <c r="A91" s="14">
        <f t="shared" si="1"/>
        <v>79</v>
      </c>
      <c r="B91" s="13" t="s">
        <v>489</v>
      </c>
      <c r="C91" s="42" t="s">
        <v>490</v>
      </c>
      <c r="D91" s="13" t="s">
        <v>33</v>
      </c>
      <c r="E91" s="13" t="s">
        <v>43</v>
      </c>
      <c r="F91" s="13" t="s">
        <v>44</v>
      </c>
      <c r="G91" s="13" t="s">
        <v>36</v>
      </c>
      <c r="H91" s="13" t="s">
        <v>491</v>
      </c>
      <c r="I91" s="13" t="s">
        <v>492</v>
      </c>
      <c r="J91" s="13" t="s">
        <v>493</v>
      </c>
      <c r="K91" s="13" t="s">
        <v>494</v>
      </c>
      <c r="L91" s="13" t="s">
        <v>29</v>
      </c>
      <c r="M91" s="13" t="s">
        <v>30</v>
      </c>
      <c r="N91" s="13" t="s">
        <v>30</v>
      </c>
      <c r="O91" s="18">
        <v>50</v>
      </c>
      <c r="P91" s="13">
        <v>0</v>
      </c>
      <c r="Q91" s="13">
        <v>50</v>
      </c>
      <c r="R91" s="13">
        <v>0</v>
      </c>
      <c r="S91" s="13">
        <v>0</v>
      </c>
      <c r="T91" s="13"/>
      <c r="U91" s="13"/>
    </row>
    <row r="92" s="1" customFormat="1" ht="72" spans="1:21">
      <c r="A92" s="13">
        <f t="shared" si="1"/>
        <v>80</v>
      </c>
      <c r="B92" s="13" t="s">
        <v>495</v>
      </c>
      <c r="C92" s="38" t="s">
        <v>496</v>
      </c>
      <c r="D92" s="13" t="s">
        <v>33</v>
      </c>
      <c r="E92" s="13" t="s">
        <v>43</v>
      </c>
      <c r="F92" s="13" t="s">
        <v>44</v>
      </c>
      <c r="G92" s="13" t="s">
        <v>36</v>
      </c>
      <c r="H92" s="13" t="s">
        <v>497</v>
      </c>
      <c r="I92" s="13" t="s">
        <v>498</v>
      </c>
      <c r="J92" s="13" t="s">
        <v>499</v>
      </c>
      <c r="K92" s="13" t="s">
        <v>500</v>
      </c>
      <c r="L92" s="13" t="s">
        <v>29</v>
      </c>
      <c r="M92" s="13" t="s">
        <v>30</v>
      </c>
      <c r="N92" s="13" t="s">
        <v>30</v>
      </c>
      <c r="O92" s="18">
        <v>40</v>
      </c>
      <c r="P92" s="13">
        <v>0</v>
      </c>
      <c r="Q92" s="13">
        <v>40</v>
      </c>
      <c r="R92" s="13">
        <v>0</v>
      </c>
      <c r="S92" s="13">
        <v>0</v>
      </c>
      <c r="T92" s="13"/>
      <c r="U92" s="13"/>
    </row>
    <row r="93" s="1" customFormat="1" ht="72" spans="1:21">
      <c r="A93" s="14">
        <f t="shared" si="1"/>
        <v>81</v>
      </c>
      <c r="B93" s="14" t="s">
        <v>501</v>
      </c>
      <c r="C93" s="39" t="s">
        <v>502</v>
      </c>
      <c r="D93" s="14" t="s">
        <v>33</v>
      </c>
      <c r="E93" s="14" t="s">
        <v>162</v>
      </c>
      <c r="F93" s="14" t="s">
        <v>162</v>
      </c>
      <c r="G93" s="14" t="s">
        <v>36</v>
      </c>
      <c r="H93" s="14" t="s">
        <v>503</v>
      </c>
      <c r="I93" s="14" t="s">
        <v>504</v>
      </c>
      <c r="J93" s="14" t="s">
        <v>505</v>
      </c>
      <c r="K93" s="14" t="s">
        <v>506</v>
      </c>
      <c r="L93" s="14" t="s">
        <v>29</v>
      </c>
      <c r="M93" s="14" t="s">
        <v>30</v>
      </c>
      <c r="N93" s="14" t="s">
        <v>30</v>
      </c>
      <c r="O93" s="19">
        <v>60</v>
      </c>
      <c r="P93" s="14">
        <v>0</v>
      </c>
      <c r="Q93" s="14">
        <v>150</v>
      </c>
      <c r="R93" s="14">
        <v>0</v>
      </c>
      <c r="S93" s="14">
        <v>0</v>
      </c>
      <c r="T93" s="14"/>
      <c r="U93" s="14"/>
    </row>
    <row r="94" s="1" customFormat="1" ht="84" spans="1:21">
      <c r="A94" s="14">
        <f t="shared" si="1"/>
        <v>82</v>
      </c>
      <c r="B94" s="14" t="s">
        <v>507</v>
      </c>
      <c r="C94" s="39" t="s">
        <v>508</v>
      </c>
      <c r="D94" s="14" t="s">
        <v>33</v>
      </c>
      <c r="E94" s="14" t="s">
        <v>162</v>
      </c>
      <c r="F94" s="14" t="s">
        <v>162</v>
      </c>
      <c r="G94" s="14" t="s">
        <v>36</v>
      </c>
      <c r="H94" s="14" t="s">
        <v>509</v>
      </c>
      <c r="I94" s="14" t="s">
        <v>510</v>
      </c>
      <c r="J94" s="14" t="s">
        <v>511</v>
      </c>
      <c r="K94" s="14" t="s">
        <v>512</v>
      </c>
      <c r="L94" s="14" t="s">
        <v>29</v>
      </c>
      <c r="M94" s="14" t="s">
        <v>30</v>
      </c>
      <c r="N94" s="14" t="s">
        <v>30</v>
      </c>
      <c r="O94" s="19">
        <v>60</v>
      </c>
      <c r="P94" s="14">
        <v>0</v>
      </c>
      <c r="Q94" s="14">
        <v>150</v>
      </c>
      <c r="R94" s="14">
        <v>0</v>
      </c>
      <c r="S94" s="14">
        <v>0</v>
      </c>
      <c r="T94" s="14"/>
      <c r="U94" s="14"/>
    </row>
    <row r="95" s="1" customFormat="1" ht="60" spans="1:21">
      <c r="A95" s="13">
        <f t="shared" si="1"/>
        <v>83</v>
      </c>
      <c r="B95" s="13" t="s">
        <v>513</v>
      </c>
      <c r="C95" s="42" t="s">
        <v>514</v>
      </c>
      <c r="D95" s="13" t="s">
        <v>33</v>
      </c>
      <c r="E95" s="13" t="s">
        <v>162</v>
      </c>
      <c r="F95" s="13" t="s">
        <v>162</v>
      </c>
      <c r="G95" s="13" t="s">
        <v>36</v>
      </c>
      <c r="H95" s="13" t="s">
        <v>515</v>
      </c>
      <c r="I95" s="13" t="s">
        <v>516</v>
      </c>
      <c r="J95" s="13" t="s">
        <v>517</v>
      </c>
      <c r="K95" s="13" t="s">
        <v>518</v>
      </c>
      <c r="L95" s="13" t="s">
        <v>29</v>
      </c>
      <c r="M95" s="13" t="s">
        <v>30</v>
      </c>
      <c r="N95" s="13" t="s">
        <v>30</v>
      </c>
      <c r="O95" s="18">
        <v>50</v>
      </c>
      <c r="P95" s="13">
        <v>0</v>
      </c>
      <c r="Q95" s="13">
        <v>50</v>
      </c>
      <c r="R95" s="13">
        <v>0</v>
      </c>
      <c r="S95" s="13">
        <v>0</v>
      </c>
      <c r="T95" s="13"/>
      <c r="U95" s="13"/>
    </row>
    <row r="96" s="1" customFormat="1" ht="48" spans="1:21">
      <c r="A96" s="13">
        <f t="shared" si="1"/>
        <v>84</v>
      </c>
      <c r="B96" s="13" t="s">
        <v>519</v>
      </c>
      <c r="C96" s="38" t="s">
        <v>520</v>
      </c>
      <c r="D96" s="13" t="s">
        <v>33</v>
      </c>
      <c r="E96" s="13" t="s">
        <v>43</v>
      </c>
      <c r="F96" s="13" t="s">
        <v>44</v>
      </c>
      <c r="G96" s="13" t="s">
        <v>36</v>
      </c>
      <c r="H96" s="13" t="s">
        <v>521</v>
      </c>
      <c r="I96" s="13" t="s">
        <v>522</v>
      </c>
      <c r="J96" s="13" t="s">
        <v>523</v>
      </c>
      <c r="K96" s="13" t="s">
        <v>524</v>
      </c>
      <c r="L96" s="13" t="s">
        <v>29</v>
      </c>
      <c r="M96" s="13" t="s">
        <v>30</v>
      </c>
      <c r="N96" s="13" t="s">
        <v>30</v>
      </c>
      <c r="O96" s="18">
        <v>30</v>
      </c>
      <c r="P96" s="18"/>
      <c r="Q96" s="20">
        <v>30</v>
      </c>
      <c r="R96" s="20"/>
      <c r="S96" s="20"/>
      <c r="T96" s="18"/>
      <c r="U96" s="13"/>
    </row>
    <row r="97" s="1" customFormat="1" ht="48" spans="1:21">
      <c r="A97" s="13">
        <f t="shared" si="1"/>
        <v>85</v>
      </c>
      <c r="B97" s="13" t="s">
        <v>525</v>
      </c>
      <c r="C97" s="38" t="s">
        <v>526</v>
      </c>
      <c r="D97" s="13" t="s">
        <v>33</v>
      </c>
      <c r="E97" s="13" t="s">
        <v>43</v>
      </c>
      <c r="F97" s="13" t="s">
        <v>44</v>
      </c>
      <c r="G97" s="13" t="s">
        <v>36</v>
      </c>
      <c r="H97" s="13" t="s">
        <v>527</v>
      </c>
      <c r="I97" s="13" t="s">
        <v>528</v>
      </c>
      <c r="J97" s="13" t="s">
        <v>523</v>
      </c>
      <c r="K97" s="13" t="s">
        <v>529</v>
      </c>
      <c r="L97" s="13" t="s">
        <v>29</v>
      </c>
      <c r="M97" s="13" t="s">
        <v>30</v>
      </c>
      <c r="N97" s="13" t="s">
        <v>30</v>
      </c>
      <c r="O97" s="18">
        <v>30</v>
      </c>
      <c r="P97" s="13"/>
      <c r="Q97" s="20">
        <v>30</v>
      </c>
      <c r="R97" s="20"/>
      <c r="S97" s="20"/>
      <c r="T97" s="13"/>
      <c r="U97" s="13"/>
    </row>
    <row r="98" s="1" customFormat="1" ht="60" spans="1:21">
      <c r="A98" s="13">
        <f t="shared" si="1"/>
        <v>86</v>
      </c>
      <c r="B98" s="13" t="s">
        <v>530</v>
      </c>
      <c r="C98" s="38" t="s">
        <v>531</v>
      </c>
      <c r="D98" s="13" t="s">
        <v>33</v>
      </c>
      <c r="E98" s="13" t="s">
        <v>43</v>
      </c>
      <c r="F98" s="13" t="s">
        <v>44</v>
      </c>
      <c r="G98" s="13" t="s">
        <v>36</v>
      </c>
      <c r="H98" s="13" t="s">
        <v>532</v>
      </c>
      <c r="I98" s="13" t="s">
        <v>533</v>
      </c>
      <c r="J98" s="13" t="s">
        <v>534</v>
      </c>
      <c r="K98" s="13" t="s">
        <v>535</v>
      </c>
      <c r="L98" s="13" t="s">
        <v>29</v>
      </c>
      <c r="M98" s="13" t="s">
        <v>30</v>
      </c>
      <c r="N98" s="13" t="s">
        <v>30</v>
      </c>
      <c r="O98" s="18">
        <v>30</v>
      </c>
      <c r="P98" s="18"/>
      <c r="Q98" s="20">
        <v>30</v>
      </c>
      <c r="R98" s="20"/>
      <c r="S98" s="20"/>
      <c r="T98" s="18"/>
      <c r="U98" s="13"/>
    </row>
    <row r="99" s="1" customFormat="1" ht="60" spans="1:21">
      <c r="A99" s="13">
        <f t="shared" si="1"/>
        <v>87</v>
      </c>
      <c r="B99" s="13" t="s">
        <v>536</v>
      </c>
      <c r="C99" s="38" t="s">
        <v>537</v>
      </c>
      <c r="D99" s="13" t="s">
        <v>33</v>
      </c>
      <c r="E99" s="13" t="s">
        <v>43</v>
      </c>
      <c r="F99" s="13" t="s">
        <v>44</v>
      </c>
      <c r="G99" s="13" t="s">
        <v>36</v>
      </c>
      <c r="H99" s="13" t="s">
        <v>538</v>
      </c>
      <c r="I99" s="13" t="s">
        <v>539</v>
      </c>
      <c r="J99" s="13" t="s">
        <v>540</v>
      </c>
      <c r="K99" s="13" t="s">
        <v>541</v>
      </c>
      <c r="L99" s="13" t="s">
        <v>29</v>
      </c>
      <c r="M99" s="13" t="s">
        <v>30</v>
      </c>
      <c r="N99" s="13" t="s">
        <v>30</v>
      </c>
      <c r="O99" s="18">
        <v>32</v>
      </c>
      <c r="P99" s="18"/>
      <c r="Q99" s="20">
        <v>32</v>
      </c>
      <c r="R99" s="20"/>
      <c r="S99" s="20"/>
      <c r="T99" s="18"/>
      <c r="U99" s="13"/>
    </row>
    <row r="100" s="1" customFormat="1" ht="48" spans="1:21">
      <c r="A100" s="13">
        <f t="shared" si="1"/>
        <v>88</v>
      </c>
      <c r="B100" s="13" t="s">
        <v>542</v>
      </c>
      <c r="C100" s="38" t="s">
        <v>543</v>
      </c>
      <c r="D100" s="13" t="s">
        <v>33</v>
      </c>
      <c r="E100" s="13" t="s">
        <v>43</v>
      </c>
      <c r="F100" s="13" t="s">
        <v>44</v>
      </c>
      <c r="G100" s="13" t="s">
        <v>36</v>
      </c>
      <c r="H100" s="13" t="s">
        <v>544</v>
      </c>
      <c r="I100" s="13" t="s">
        <v>545</v>
      </c>
      <c r="J100" s="13" t="s">
        <v>546</v>
      </c>
      <c r="K100" s="13" t="s">
        <v>547</v>
      </c>
      <c r="L100" s="13" t="s">
        <v>29</v>
      </c>
      <c r="M100" s="13" t="s">
        <v>30</v>
      </c>
      <c r="N100" s="13" t="s">
        <v>30</v>
      </c>
      <c r="O100" s="18">
        <v>32</v>
      </c>
      <c r="P100" s="13"/>
      <c r="Q100" s="20">
        <v>32</v>
      </c>
      <c r="R100" s="20"/>
      <c r="S100" s="20"/>
      <c r="T100" s="13"/>
      <c r="U100" s="13"/>
    </row>
    <row r="101" s="1" customFormat="1" ht="60" spans="1:21">
      <c r="A101" s="13">
        <f t="shared" si="1"/>
        <v>89</v>
      </c>
      <c r="B101" s="13" t="s">
        <v>548</v>
      </c>
      <c r="C101" s="38" t="s">
        <v>549</v>
      </c>
      <c r="D101" s="13" t="s">
        <v>33</v>
      </c>
      <c r="E101" s="13" t="s">
        <v>43</v>
      </c>
      <c r="F101" s="13" t="s">
        <v>44</v>
      </c>
      <c r="G101" s="13" t="s">
        <v>36</v>
      </c>
      <c r="H101" s="13" t="s">
        <v>550</v>
      </c>
      <c r="I101" s="13" t="s">
        <v>551</v>
      </c>
      <c r="J101" s="13" t="s">
        <v>523</v>
      </c>
      <c r="K101" s="13" t="s">
        <v>552</v>
      </c>
      <c r="L101" s="13" t="s">
        <v>29</v>
      </c>
      <c r="M101" s="13" t="s">
        <v>30</v>
      </c>
      <c r="N101" s="13" t="s">
        <v>30</v>
      </c>
      <c r="O101" s="18">
        <v>32</v>
      </c>
      <c r="P101" s="18"/>
      <c r="Q101" s="20">
        <v>32</v>
      </c>
      <c r="R101" s="20"/>
      <c r="S101" s="20"/>
      <c r="T101" s="18"/>
      <c r="U101" s="13"/>
    </row>
    <row r="102" s="1" customFormat="1" ht="72" spans="1:21">
      <c r="A102" s="14">
        <f t="shared" si="1"/>
        <v>90</v>
      </c>
      <c r="B102" s="13" t="s">
        <v>553</v>
      </c>
      <c r="C102" s="38" t="s">
        <v>554</v>
      </c>
      <c r="D102" s="13" t="s">
        <v>167</v>
      </c>
      <c r="E102" s="13" t="s">
        <v>555</v>
      </c>
      <c r="F102" s="13" t="s">
        <v>241</v>
      </c>
      <c r="G102" s="13" t="s">
        <v>36</v>
      </c>
      <c r="H102" s="13" t="s">
        <v>556</v>
      </c>
      <c r="I102" s="13" t="s">
        <v>557</v>
      </c>
      <c r="J102" s="13" t="s">
        <v>558</v>
      </c>
      <c r="K102" s="13" t="s">
        <v>559</v>
      </c>
      <c r="L102" s="13" t="s">
        <v>29</v>
      </c>
      <c r="M102" s="13" t="s">
        <v>30</v>
      </c>
      <c r="N102" s="13" t="s">
        <v>30</v>
      </c>
      <c r="O102" s="18">
        <v>50</v>
      </c>
      <c r="P102" s="18"/>
      <c r="Q102" s="20">
        <v>50</v>
      </c>
      <c r="R102" s="20"/>
      <c r="S102" s="20"/>
      <c r="T102" s="18"/>
      <c r="U102" s="13"/>
    </row>
    <row r="103" s="1" customFormat="1" ht="72" spans="1:21">
      <c r="A103" s="14">
        <f t="shared" si="1"/>
        <v>91</v>
      </c>
      <c r="B103" s="14" t="s">
        <v>560</v>
      </c>
      <c r="C103" s="39" t="s">
        <v>561</v>
      </c>
      <c r="D103" s="14" t="s">
        <v>167</v>
      </c>
      <c r="E103" s="14" t="s">
        <v>457</v>
      </c>
      <c r="F103" s="14" t="s">
        <v>182</v>
      </c>
      <c r="G103" s="14" t="s">
        <v>36</v>
      </c>
      <c r="H103" s="14" t="s">
        <v>562</v>
      </c>
      <c r="I103" s="14" t="s">
        <v>563</v>
      </c>
      <c r="J103" s="14" t="s">
        <v>564</v>
      </c>
      <c r="K103" s="14" t="s">
        <v>565</v>
      </c>
      <c r="L103" s="14" t="s">
        <v>29</v>
      </c>
      <c r="M103" s="14" t="s">
        <v>30</v>
      </c>
      <c r="N103" s="14" t="s">
        <v>30</v>
      </c>
      <c r="O103" s="19">
        <v>60</v>
      </c>
      <c r="P103" s="14"/>
      <c r="Q103" s="14">
        <v>52</v>
      </c>
      <c r="R103" s="14"/>
      <c r="S103" s="14"/>
      <c r="T103" s="14"/>
      <c r="U103" s="14"/>
    </row>
    <row r="104" s="1" customFormat="1" ht="72" spans="1:21">
      <c r="A104" s="14">
        <f t="shared" si="1"/>
        <v>92</v>
      </c>
      <c r="B104" s="14" t="s">
        <v>566</v>
      </c>
      <c r="C104" s="39" t="s">
        <v>567</v>
      </c>
      <c r="D104" s="14" t="s">
        <v>167</v>
      </c>
      <c r="E104" s="14" t="s">
        <v>457</v>
      </c>
      <c r="F104" s="14" t="s">
        <v>182</v>
      </c>
      <c r="G104" s="14" t="s">
        <v>36</v>
      </c>
      <c r="H104" s="14" t="s">
        <v>568</v>
      </c>
      <c r="I104" s="14" t="s">
        <v>569</v>
      </c>
      <c r="J104" s="14" t="s">
        <v>570</v>
      </c>
      <c r="K104" s="14" t="s">
        <v>571</v>
      </c>
      <c r="L104" s="14" t="s">
        <v>29</v>
      </c>
      <c r="M104" s="14" t="s">
        <v>30</v>
      </c>
      <c r="N104" s="14" t="s">
        <v>30</v>
      </c>
      <c r="O104" s="19">
        <v>60</v>
      </c>
      <c r="P104" s="14"/>
      <c r="Q104" s="14">
        <v>72</v>
      </c>
      <c r="R104" s="14"/>
      <c r="S104" s="14"/>
      <c r="T104" s="14"/>
      <c r="U104" s="14"/>
    </row>
    <row r="105" s="1" customFormat="1" ht="72" spans="1:21">
      <c r="A105" s="14">
        <f t="shared" si="1"/>
        <v>93</v>
      </c>
      <c r="B105" s="13" t="s">
        <v>572</v>
      </c>
      <c r="C105" s="39" t="s">
        <v>573</v>
      </c>
      <c r="D105" s="13" t="s">
        <v>167</v>
      </c>
      <c r="E105" s="13" t="s">
        <v>457</v>
      </c>
      <c r="F105" s="13" t="s">
        <v>182</v>
      </c>
      <c r="G105" s="13" t="s">
        <v>36</v>
      </c>
      <c r="H105" s="13" t="s">
        <v>574</v>
      </c>
      <c r="I105" s="13" t="s">
        <v>575</v>
      </c>
      <c r="J105" s="13" t="s">
        <v>576</v>
      </c>
      <c r="K105" s="13" t="s">
        <v>577</v>
      </c>
      <c r="L105" s="13" t="s">
        <v>29</v>
      </c>
      <c r="M105" s="13" t="s">
        <v>30</v>
      </c>
      <c r="N105" s="13" t="s">
        <v>30</v>
      </c>
      <c r="O105" s="18">
        <v>50</v>
      </c>
      <c r="P105" s="18"/>
      <c r="Q105" s="20">
        <v>50</v>
      </c>
      <c r="R105" s="20"/>
      <c r="S105" s="20"/>
      <c r="T105" s="18"/>
      <c r="U105" s="13"/>
    </row>
    <row r="106" s="1" customFormat="1" ht="72" spans="1:21">
      <c r="A106" s="13">
        <f t="shared" si="1"/>
        <v>94</v>
      </c>
      <c r="B106" s="13" t="s">
        <v>578</v>
      </c>
      <c r="C106" s="39" t="s">
        <v>579</v>
      </c>
      <c r="D106" s="13" t="s">
        <v>167</v>
      </c>
      <c r="E106" s="13" t="s">
        <v>457</v>
      </c>
      <c r="F106" s="13" t="s">
        <v>182</v>
      </c>
      <c r="G106" s="13" t="s">
        <v>36</v>
      </c>
      <c r="H106" s="13" t="s">
        <v>580</v>
      </c>
      <c r="I106" s="13" t="s">
        <v>581</v>
      </c>
      <c r="J106" s="13" t="s">
        <v>582</v>
      </c>
      <c r="K106" s="13" t="s">
        <v>583</v>
      </c>
      <c r="L106" s="13" t="s">
        <v>29</v>
      </c>
      <c r="M106" s="13" t="s">
        <v>30</v>
      </c>
      <c r="N106" s="13" t="s">
        <v>30</v>
      </c>
      <c r="O106" s="18">
        <f>Q106+R106+S106</f>
        <v>58</v>
      </c>
      <c r="P106" s="18"/>
      <c r="Q106" s="20">
        <v>58</v>
      </c>
      <c r="R106" s="20"/>
      <c r="S106" s="20"/>
      <c r="T106" s="18"/>
      <c r="U106" s="13"/>
    </row>
    <row r="107" s="1" customFormat="1" ht="60" spans="1:21">
      <c r="A107" s="13">
        <f t="shared" si="1"/>
        <v>95</v>
      </c>
      <c r="B107" s="13" t="s">
        <v>584</v>
      </c>
      <c r="C107" s="38" t="s">
        <v>585</v>
      </c>
      <c r="D107" s="13" t="s">
        <v>167</v>
      </c>
      <c r="E107" s="13" t="s">
        <v>457</v>
      </c>
      <c r="F107" s="13" t="s">
        <v>241</v>
      </c>
      <c r="G107" s="13" t="s">
        <v>586</v>
      </c>
      <c r="H107" s="13" t="s">
        <v>587</v>
      </c>
      <c r="I107" s="13" t="s">
        <v>587</v>
      </c>
      <c r="J107" s="13" t="s">
        <v>588</v>
      </c>
      <c r="K107" s="13" t="s">
        <v>589</v>
      </c>
      <c r="L107" s="13" t="s">
        <v>29</v>
      </c>
      <c r="M107" s="13" t="s">
        <v>30</v>
      </c>
      <c r="N107" s="13" t="s">
        <v>30</v>
      </c>
      <c r="O107" s="18">
        <f>Q107+R107+S107</f>
        <v>180.5</v>
      </c>
      <c r="P107" s="13"/>
      <c r="Q107" s="20">
        <v>180.5</v>
      </c>
      <c r="R107" s="20"/>
      <c r="S107" s="20"/>
      <c r="T107" s="13"/>
      <c r="U107" s="13"/>
    </row>
    <row r="108" s="1" customFormat="1" ht="72" spans="1:21">
      <c r="A108" s="13">
        <f t="shared" si="1"/>
        <v>96</v>
      </c>
      <c r="B108" s="13" t="s">
        <v>590</v>
      </c>
      <c r="C108" s="38" t="s">
        <v>591</v>
      </c>
      <c r="D108" s="13" t="s">
        <v>33</v>
      </c>
      <c r="E108" s="13" t="s">
        <v>43</v>
      </c>
      <c r="F108" s="13" t="s">
        <v>369</v>
      </c>
      <c r="G108" s="13" t="s">
        <v>36</v>
      </c>
      <c r="H108" s="13" t="s">
        <v>592</v>
      </c>
      <c r="I108" s="13" t="s">
        <v>593</v>
      </c>
      <c r="J108" s="13" t="s">
        <v>594</v>
      </c>
      <c r="K108" s="13" t="s">
        <v>595</v>
      </c>
      <c r="L108" s="13" t="s">
        <v>29</v>
      </c>
      <c r="M108" s="13" t="s">
        <v>30</v>
      </c>
      <c r="N108" s="13" t="s">
        <v>30</v>
      </c>
      <c r="O108" s="18">
        <v>40</v>
      </c>
      <c r="P108" s="18">
        <v>0</v>
      </c>
      <c r="Q108" s="18">
        <v>0</v>
      </c>
      <c r="R108" s="18">
        <v>0</v>
      </c>
      <c r="S108" s="18">
        <v>0</v>
      </c>
      <c r="T108" s="18"/>
      <c r="U108" s="13"/>
    </row>
    <row r="109" s="1" customFormat="1" ht="60" spans="1:21">
      <c r="A109" s="13">
        <f t="shared" si="1"/>
        <v>97</v>
      </c>
      <c r="B109" s="13" t="s">
        <v>596</v>
      </c>
      <c r="C109" s="38" t="s">
        <v>597</v>
      </c>
      <c r="D109" s="13" t="s">
        <v>33</v>
      </c>
      <c r="E109" s="13" t="s">
        <v>43</v>
      </c>
      <c r="F109" s="13" t="s">
        <v>44</v>
      </c>
      <c r="G109" s="13" t="s">
        <v>36</v>
      </c>
      <c r="H109" s="13" t="s">
        <v>592</v>
      </c>
      <c r="I109" s="13" t="s">
        <v>598</v>
      </c>
      <c r="J109" s="13" t="s">
        <v>599</v>
      </c>
      <c r="K109" s="13" t="s">
        <v>600</v>
      </c>
      <c r="L109" s="13" t="s">
        <v>601</v>
      </c>
      <c r="M109" s="13" t="s">
        <v>30</v>
      </c>
      <c r="N109" s="13" t="s">
        <v>30</v>
      </c>
      <c r="O109" s="18">
        <v>35</v>
      </c>
      <c r="P109" s="18"/>
      <c r="Q109" s="18">
        <v>67</v>
      </c>
      <c r="R109" s="18"/>
      <c r="S109" s="18"/>
      <c r="T109" s="18"/>
      <c r="U109" s="13"/>
    </row>
    <row r="110" s="1" customFormat="1" ht="108" spans="1:21">
      <c r="A110" s="13">
        <f t="shared" si="1"/>
        <v>98</v>
      </c>
      <c r="B110" s="13" t="s">
        <v>602</v>
      </c>
      <c r="C110" s="13" t="s">
        <v>603</v>
      </c>
      <c r="D110" s="13" t="s">
        <v>33</v>
      </c>
      <c r="E110" s="13" t="s">
        <v>43</v>
      </c>
      <c r="F110" s="13" t="s">
        <v>76</v>
      </c>
      <c r="G110" s="13" t="s">
        <v>36</v>
      </c>
      <c r="H110" s="13" t="s">
        <v>592</v>
      </c>
      <c r="I110" s="13" t="s">
        <v>604</v>
      </c>
      <c r="J110" s="13" t="s">
        <v>605</v>
      </c>
      <c r="K110" s="13" t="s">
        <v>606</v>
      </c>
      <c r="L110" s="13" t="s">
        <v>29</v>
      </c>
      <c r="M110" s="13" t="s">
        <v>30</v>
      </c>
      <c r="N110" s="13" t="s">
        <v>30</v>
      </c>
      <c r="O110" s="18">
        <v>60</v>
      </c>
      <c r="P110" s="13"/>
      <c r="Q110" s="13">
        <v>60</v>
      </c>
      <c r="R110" s="13"/>
      <c r="S110" s="13"/>
      <c r="T110" s="13"/>
      <c r="U110" s="13" t="s">
        <v>607</v>
      </c>
    </row>
    <row r="111" s="1" customFormat="1" ht="108" spans="1:21">
      <c r="A111" s="14">
        <f t="shared" si="1"/>
        <v>99</v>
      </c>
      <c r="B111" s="14" t="s">
        <v>608</v>
      </c>
      <c r="C111" s="39" t="s">
        <v>609</v>
      </c>
      <c r="D111" s="14" t="s">
        <v>167</v>
      </c>
      <c r="E111" s="14" t="s">
        <v>327</v>
      </c>
      <c r="F111" s="14" t="s">
        <v>401</v>
      </c>
      <c r="G111" s="14" t="s">
        <v>36</v>
      </c>
      <c r="H111" s="14" t="s">
        <v>592</v>
      </c>
      <c r="I111" s="14" t="s">
        <v>610</v>
      </c>
      <c r="J111" s="14" t="s">
        <v>611</v>
      </c>
      <c r="K111" s="14" t="s">
        <v>612</v>
      </c>
      <c r="L111" s="14" t="s">
        <v>601</v>
      </c>
      <c r="M111" s="14" t="s">
        <v>30</v>
      </c>
      <c r="N111" s="14" t="s">
        <v>30</v>
      </c>
      <c r="O111" s="19">
        <v>60</v>
      </c>
      <c r="P111" s="14">
        <v>0</v>
      </c>
      <c r="Q111" s="14">
        <v>135</v>
      </c>
      <c r="R111" s="14">
        <v>0</v>
      </c>
      <c r="S111" s="14">
        <v>0</v>
      </c>
      <c r="T111" s="14"/>
      <c r="U111" s="14"/>
    </row>
    <row r="112" s="1" customFormat="1" ht="72" spans="1:21">
      <c r="A112" s="14">
        <f t="shared" si="1"/>
        <v>100</v>
      </c>
      <c r="B112" s="13" t="s">
        <v>613</v>
      </c>
      <c r="C112" s="38" t="s">
        <v>614</v>
      </c>
      <c r="D112" s="13" t="s">
        <v>167</v>
      </c>
      <c r="E112" s="13" t="s">
        <v>327</v>
      </c>
      <c r="F112" s="13" t="s">
        <v>401</v>
      </c>
      <c r="G112" s="13" t="s">
        <v>36</v>
      </c>
      <c r="H112" s="13" t="s">
        <v>592</v>
      </c>
      <c r="I112" s="13" t="s">
        <v>615</v>
      </c>
      <c r="J112" s="13" t="s">
        <v>616</v>
      </c>
      <c r="K112" s="13" t="s">
        <v>617</v>
      </c>
      <c r="L112" s="13" t="s">
        <v>29</v>
      </c>
      <c r="M112" s="13" t="s">
        <v>30</v>
      </c>
      <c r="N112" s="13" t="s">
        <v>30</v>
      </c>
      <c r="O112" s="18">
        <v>50</v>
      </c>
      <c r="P112" s="13">
        <v>0</v>
      </c>
      <c r="Q112" s="13">
        <v>50</v>
      </c>
      <c r="R112" s="13">
        <v>0</v>
      </c>
      <c r="S112" s="13">
        <v>0</v>
      </c>
      <c r="T112" s="13"/>
      <c r="U112" s="13"/>
    </row>
    <row r="113" s="1" customFormat="1" ht="72" spans="1:21">
      <c r="A113" s="13">
        <f t="shared" si="1"/>
        <v>101</v>
      </c>
      <c r="B113" s="13" t="s">
        <v>618</v>
      </c>
      <c r="C113" s="38" t="s">
        <v>619</v>
      </c>
      <c r="D113" s="13" t="s">
        <v>167</v>
      </c>
      <c r="E113" s="13" t="s">
        <v>327</v>
      </c>
      <c r="F113" s="13" t="s">
        <v>401</v>
      </c>
      <c r="G113" s="13" t="s">
        <v>36</v>
      </c>
      <c r="H113" s="13" t="s">
        <v>592</v>
      </c>
      <c r="I113" s="13" t="s">
        <v>620</v>
      </c>
      <c r="J113" s="13" t="s">
        <v>621</v>
      </c>
      <c r="K113" s="13" t="s">
        <v>622</v>
      </c>
      <c r="L113" s="13" t="s">
        <v>601</v>
      </c>
      <c r="M113" s="13" t="s">
        <v>30</v>
      </c>
      <c r="N113" s="13" t="s">
        <v>30</v>
      </c>
      <c r="O113" s="18">
        <v>70</v>
      </c>
      <c r="P113" s="18">
        <v>0</v>
      </c>
      <c r="Q113" s="18">
        <v>70</v>
      </c>
      <c r="R113" s="18">
        <v>0</v>
      </c>
      <c r="S113" s="18">
        <v>0</v>
      </c>
      <c r="T113" s="18"/>
      <c r="U113" s="13"/>
    </row>
    <row r="114" s="1" customFormat="1" ht="60" spans="1:21">
      <c r="A114" s="13">
        <f t="shared" si="1"/>
        <v>102</v>
      </c>
      <c r="B114" s="13" t="s">
        <v>623</v>
      </c>
      <c r="C114" s="13" t="s">
        <v>624</v>
      </c>
      <c r="D114" s="13" t="s">
        <v>167</v>
      </c>
      <c r="E114" s="13" t="s">
        <v>327</v>
      </c>
      <c r="F114" s="13" t="s">
        <v>401</v>
      </c>
      <c r="G114" s="13" t="s">
        <v>36</v>
      </c>
      <c r="H114" s="13" t="s">
        <v>592</v>
      </c>
      <c r="I114" s="13" t="s">
        <v>625</v>
      </c>
      <c r="J114" s="13" t="s">
        <v>626</v>
      </c>
      <c r="K114" s="13" t="s">
        <v>627</v>
      </c>
      <c r="L114" s="13" t="s">
        <v>601</v>
      </c>
      <c r="M114" s="13" t="s">
        <v>30</v>
      </c>
      <c r="N114" s="13" t="s">
        <v>30</v>
      </c>
      <c r="O114" s="18">
        <v>75</v>
      </c>
      <c r="P114" s="13">
        <v>0</v>
      </c>
      <c r="Q114" s="13">
        <v>75</v>
      </c>
      <c r="R114" s="13">
        <v>0</v>
      </c>
      <c r="S114" s="13">
        <v>0</v>
      </c>
      <c r="T114" s="13"/>
      <c r="U114" s="13"/>
    </row>
    <row r="115" s="1" customFormat="1" ht="60" spans="1:21">
      <c r="A115" s="13">
        <f t="shared" si="1"/>
        <v>103</v>
      </c>
      <c r="B115" s="13" t="s">
        <v>628</v>
      </c>
      <c r="C115" s="38" t="s">
        <v>629</v>
      </c>
      <c r="D115" s="13" t="s">
        <v>167</v>
      </c>
      <c r="E115" s="13" t="s">
        <v>327</v>
      </c>
      <c r="F115" s="13" t="s">
        <v>401</v>
      </c>
      <c r="G115" s="13" t="s">
        <v>36</v>
      </c>
      <c r="H115" s="13" t="s">
        <v>592</v>
      </c>
      <c r="I115" s="13" t="s">
        <v>630</v>
      </c>
      <c r="J115" s="13" t="s">
        <v>631</v>
      </c>
      <c r="K115" s="13" t="s">
        <v>632</v>
      </c>
      <c r="L115" s="13" t="s">
        <v>29</v>
      </c>
      <c r="M115" s="13" t="s">
        <v>30</v>
      </c>
      <c r="N115" s="13" t="s">
        <v>30</v>
      </c>
      <c r="O115" s="18">
        <v>25</v>
      </c>
      <c r="P115" s="13"/>
      <c r="Q115" s="13">
        <v>100</v>
      </c>
      <c r="R115" s="13"/>
      <c r="S115" s="13"/>
      <c r="T115" s="13"/>
      <c r="U115" s="13" t="s">
        <v>633</v>
      </c>
    </row>
    <row r="116" s="1" customFormat="1" ht="132" spans="1:21">
      <c r="A116" s="13">
        <f t="shared" si="1"/>
        <v>104</v>
      </c>
      <c r="B116" s="13" t="s">
        <v>634</v>
      </c>
      <c r="C116" s="38" t="s">
        <v>635</v>
      </c>
      <c r="D116" s="13" t="s">
        <v>167</v>
      </c>
      <c r="E116" s="13" t="s">
        <v>327</v>
      </c>
      <c r="F116" s="13" t="s">
        <v>241</v>
      </c>
      <c r="G116" s="13" t="s">
        <v>36</v>
      </c>
      <c r="H116" s="13" t="s">
        <v>592</v>
      </c>
      <c r="I116" s="13" t="s">
        <v>592</v>
      </c>
      <c r="J116" s="13" t="s">
        <v>636</v>
      </c>
      <c r="K116" s="13" t="s">
        <v>637</v>
      </c>
      <c r="L116" s="13" t="s">
        <v>601</v>
      </c>
      <c r="M116" s="13" t="s">
        <v>30</v>
      </c>
      <c r="N116" s="13" t="s">
        <v>30</v>
      </c>
      <c r="O116" s="18">
        <v>150</v>
      </c>
      <c r="P116" s="13"/>
      <c r="Q116" s="13"/>
      <c r="R116" s="13"/>
      <c r="S116" s="13"/>
      <c r="T116" s="13"/>
      <c r="U116" s="13"/>
    </row>
    <row r="117" s="1" customFormat="1" ht="72" spans="1:21">
      <c r="A117" s="14">
        <f t="shared" si="1"/>
        <v>105</v>
      </c>
      <c r="B117" s="14" t="s">
        <v>608</v>
      </c>
      <c r="C117" s="39" t="s">
        <v>638</v>
      </c>
      <c r="D117" s="14" t="s">
        <v>167</v>
      </c>
      <c r="E117" s="14" t="s">
        <v>327</v>
      </c>
      <c r="F117" s="14" t="s">
        <v>241</v>
      </c>
      <c r="G117" s="14" t="s">
        <v>36</v>
      </c>
      <c r="H117" s="14" t="s">
        <v>592</v>
      </c>
      <c r="I117" s="14" t="s">
        <v>610</v>
      </c>
      <c r="J117" s="14" t="s">
        <v>639</v>
      </c>
      <c r="K117" s="14" t="s">
        <v>640</v>
      </c>
      <c r="L117" s="14" t="s">
        <v>29</v>
      </c>
      <c r="M117" s="14" t="s">
        <v>30</v>
      </c>
      <c r="N117" s="14" t="s">
        <v>30</v>
      </c>
      <c r="O117" s="19">
        <v>60</v>
      </c>
      <c r="P117" s="14">
        <v>0</v>
      </c>
      <c r="Q117" s="14">
        <v>150</v>
      </c>
      <c r="R117" s="14">
        <v>0</v>
      </c>
      <c r="S117" s="14">
        <v>0</v>
      </c>
      <c r="T117" s="14"/>
      <c r="U117" s="14"/>
    </row>
    <row r="118" s="1" customFormat="1" ht="84" spans="1:21">
      <c r="A118" s="14">
        <f t="shared" si="1"/>
        <v>106</v>
      </c>
      <c r="B118" s="13" t="s">
        <v>641</v>
      </c>
      <c r="C118" s="38" t="s">
        <v>642</v>
      </c>
      <c r="D118" s="13" t="s">
        <v>167</v>
      </c>
      <c r="E118" s="13" t="s">
        <v>327</v>
      </c>
      <c r="F118" s="13" t="s">
        <v>241</v>
      </c>
      <c r="G118" s="13" t="s">
        <v>36</v>
      </c>
      <c r="H118" s="13" t="s">
        <v>592</v>
      </c>
      <c r="I118" s="13" t="s">
        <v>643</v>
      </c>
      <c r="J118" s="13" t="s">
        <v>644</v>
      </c>
      <c r="K118" s="13" t="s">
        <v>645</v>
      </c>
      <c r="L118" s="13" t="s">
        <v>29</v>
      </c>
      <c r="M118" s="13" t="s">
        <v>30</v>
      </c>
      <c r="N118" s="13" t="s">
        <v>30</v>
      </c>
      <c r="O118" s="18">
        <v>50</v>
      </c>
      <c r="P118" s="13">
        <v>0</v>
      </c>
      <c r="Q118" s="13">
        <v>50</v>
      </c>
      <c r="R118" s="13">
        <v>0</v>
      </c>
      <c r="S118" s="13">
        <v>0</v>
      </c>
      <c r="T118" s="13"/>
      <c r="U118" s="13"/>
    </row>
    <row r="119" s="1" customFormat="1" ht="84" spans="1:21">
      <c r="A119" s="13">
        <f t="shared" si="1"/>
        <v>107</v>
      </c>
      <c r="B119" s="13" t="s">
        <v>646</v>
      </c>
      <c r="C119" s="38" t="s">
        <v>647</v>
      </c>
      <c r="D119" s="13" t="s">
        <v>167</v>
      </c>
      <c r="E119" s="13" t="s">
        <v>327</v>
      </c>
      <c r="F119" s="13" t="s">
        <v>241</v>
      </c>
      <c r="G119" s="13" t="s">
        <v>36</v>
      </c>
      <c r="H119" s="13" t="s">
        <v>592</v>
      </c>
      <c r="I119" s="13" t="s">
        <v>648</v>
      </c>
      <c r="J119" s="13" t="s">
        <v>649</v>
      </c>
      <c r="K119" s="13" t="s">
        <v>650</v>
      </c>
      <c r="L119" s="13" t="s">
        <v>601</v>
      </c>
      <c r="M119" s="13" t="s">
        <v>30</v>
      </c>
      <c r="N119" s="13" t="s">
        <v>30</v>
      </c>
      <c r="O119" s="18">
        <v>105</v>
      </c>
      <c r="P119" s="13">
        <v>0</v>
      </c>
      <c r="Q119" s="13">
        <v>105</v>
      </c>
      <c r="R119" s="13">
        <v>0</v>
      </c>
      <c r="S119" s="13">
        <v>0</v>
      </c>
      <c r="T119" s="13"/>
      <c r="U119" s="13" t="s">
        <v>651</v>
      </c>
    </row>
    <row r="120" s="1" customFormat="1" ht="72" spans="1:21">
      <c r="A120" s="14">
        <f t="shared" si="1"/>
        <v>108</v>
      </c>
      <c r="B120" s="14" t="s">
        <v>652</v>
      </c>
      <c r="C120" s="39" t="s">
        <v>653</v>
      </c>
      <c r="D120" s="14" t="s">
        <v>167</v>
      </c>
      <c r="E120" s="14" t="s">
        <v>327</v>
      </c>
      <c r="F120" s="14"/>
      <c r="G120" s="14" t="s">
        <v>36</v>
      </c>
      <c r="H120" s="14" t="s">
        <v>592</v>
      </c>
      <c r="I120" s="14" t="s">
        <v>615</v>
      </c>
      <c r="J120" s="14" t="s">
        <v>654</v>
      </c>
      <c r="K120" s="14" t="s">
        <v>655</v>
      </c>
      <c r="L120" s="14" t="s">
        <v>29</v>
      </c>
      <c r="M120" s="14" t="s">
        <v>30</v>
      </c>
      <c r="N120" s="14" t="s">
        <v>30</v>
      </c>
      <c r="O120" s="19">
        <v>60</v>
      </c>
      <c r="P120" s="14">
        <v>0</v>
      </c>
      <c r="Q120" s="14">
        <v>150</v>
      </c>
      <c r="R120" s="14">
        <v>0</v>
      </c>
      <c r="S120" s="14">
        <v>0</v>
      </c>
      <c r="T120" s="14"/>
      <c r="U120" s="14"/>
    </row>
    <row r="121" s="1" customFormat="1" ht="72" spans="1:21">
      <c r="A121" s="13">
        <f t="shared" si="1"/>
        <v>109</v>
      </c>
      <c r="B121" s="13" t="s">
        <v>656</v>
      </c>
      <c r="C121" s="38" t="s">
        <v>657</v>
      </c>
      <c r="D121" s="13" t="s">
        <v>33</v>
      </c>
      <c r="E121" s="13" t="s">
        <v>43</v>
      </c>
      <c r="F121" s="13" t="s">
        <v>44</v>
      </c>
      <c r="G121" s="13" t="s">
        <v>36</v>
      </c>
      <c r="H121" s="13" t="s">
        <v>658</v>
      </c>
      <c r="I121" s="13" t="s">
        <v>659</v>
      </c>
      <c r="J121" s="13" t="s">
        <v>660</v>
      </c>
      <c r="K121" s="13" t="s">
        <v>661</v>
      </c>
      <c r="L121" s="13" t="s">
        <v>29</v>
      </c>
      <c r="M121" s="13" t="s">
        <v>30</v>
      </c>
      <c r="N121" s="13" t="s">
        <v>30</v>
      </c>
      <c r="O121" s="18">
        <v>20</v>
      </c>
      <c r="P121" s="13">
        <v>0</v>
      </c>
      <c r="Q121" s="13"/>
      <c r="R121" s="13"/>
      <c r="S121" s="13"/>
      <c r="T121" s="13"/>
      <c r="U121" s="13"/>
    </row>
    <row r="122" s="1" customFormat="1" ht="60" spans="1:21">
      <c r="A122" s="13">
        <f t="shared" si="1"/>
        <v>110</v>
      </c>
      <c r="B122" s="13" t="s">
        <v>662</v>
      </c>
      <c r="C122" s="38" t="s">
        <v>663</v>
      </c>
      <c r="D122" s="13" t="s">
        <v>33</v>
      </c>
      <c r="E122" s="13" t="s">
        <v>43</v>
      </c>
      <c r="F122" s="13" t="s">
        <v>44</v>
      </c>
      <c r="G122" s="13" t="s">
        <v>36</v>
      </c>
      <c r="H122" s="13" t="s">
        <v>664</v>
      </c>
      <c r="I122" s="13" t="s">
        <v>665</v>
      </c>
      <c r="J122" s="13" t="s">
        <v>666</v>
      </c>
      <c r="K122" s="13" t="s">
        <v>667</v>
      </c>
      <c r="L122" s="13" t="s">
        <v>29</v>
      </c>
      <c r="M122" s="13" t="s">
        <v>30</v>
      </c>
      <c r="N122" s="13" t="s">
        <v>30</v>
      </c>
      <c r="O122" s="18">
        <v>20</v>
      </c>
      <c r="P122" s="13">
        <v>0</v>
      </c>
      <c r="Q122" s="13"/>
      <c r="R122" s="13"/>
      <c r="S122" s="13"/>
      <c r="T122" s="13"/>
      <c r="U122" s="13"/>
    </row>
    <row r="123" s="1" customFormat="1" ht="132" spans="1:21">
      <c r="A123" s="13">
        <f t="shared" si="1"/>
        <v>111</v>
      </c>
      <c r="B123" s="13" t="s">
        <v>668</v>
      </c>
      <c r="C123" s="38" t="s">
        <v>669</v>
      </c>
      <c r="D123" s="13" t="s">
        <v>33</v>
      </c>
      <c r="E123" s="13" t="s">
        <v>43</v>
      </c>
      <c r="F123" s="13" t="s">
        <v>44</v>
      </c>
      <c r="G123" s="13" t="s">
        <v>36</v>
      </c>
      <c r="H123" s="13" t="s">
        <v>670</v>
      </c>
      <c r="I123" s="13" t="s">
        <v>671</v>
      </c>
      <c r="J123" s="13" t="s">
        <v>672</v>
      </c>
      <c r="K123" s="13" t="s">
        <v>673</v>
      </c>
      <c r="L123" s="13" t="s">
        <v>29</v>
      </c>
      <c r="M123" s="13" t="s">
        <v>30</v>
      </c>
      <c r="N123" s="13" t="s">
        <v>30</v>
      </c>
      <c r="O123" s="18">
        <v>50</v>
      </c>
      <c r="P123" s="13">
        <v>0</v>
      </c>
      <c r="Q123" s="13"/>
      <c r="R123" s="13"/>
      <c r="S123" s="13"/>
      <c r="T123" s="13"/>
      <c r="U123" s="13"/>
    </row>
    <row r="124" s="1" customFormat="1" ht="60" spans="1:21">
      <c r="A124" s="13">
        <f t="shared" si="1"/>
        <v>112</v>
      </c>
      <c r="B124" s="13" t="s">
        <v>674</v>
      </c>
      <c r="C124" s="38" t="s">
        <v>675</v>
      </c>
      <c r="D124" s="13" t="s">
        <v>33</v>
      </c>
      <c r="E124" s="13" t="s">
        <v>43</v>
      </c>
      <c r="F124" s="13" t="s">
        <v>44</v>
      </c>
      <c r="G124" s="13" t="s">
        <v>36</v>
      </c>
      <c r="H124" s="13" t="s">
        <v>676</v>
      </c>
      <c r="I124" s="13" t="s">
        <v>677</v>
      </c>
      <c r="J124" s="13" t="s">
        <v>678</v>
      </c>
      <c r="K124" s="13" t="s">
        <v>679</v>
      </c>
      <c r="L124" s="13" t="s">
        <v>29</v>
      </c>
      <c r="M124" s="13" t="s">
        <v>30</v>
      </c>
      <c r="N124" s="13" t="s">
        <v>30</v>
      </c>
      <c r="O124" s="18">
        <v>20</v>
      </c>
      <c r="P124" s="13">
        <v>0</v>
      </c>
      <c r="Q124" s="13"/>
      <c r="R124" s="13"/>
      <c r="S124" s="13"/>
      <c r="T124" s="13"/>
      <c r="U124" s="13"/>
    </row>
    <row r="125" s="1" customFormat="1" ht="84" spans="1:21">
      <c r="A125" s="13">
        <f t="shared" si="1"/>
        <v>113</v>
      </c>
      <c r="B125" s="13" t="s">
        <v>680</v>
      </c>
      <c r="C125" s="38" t="s">
        <v>681</v>
      </c>
      <c r="D125" s="13" t="s">
        <v>33</v>
      </c>
      <c r="E125" s="13" t="s">
        <v>43</v>
      </c>
      <c r="F125" s="13" t="s">
        <v>44</v>
      </c>
      <c r="G125" s="13" t="s">
        <v>36</v>
      </c>
      <c r="H125" s="13" t="s">
        <v>682</v>
      </c>
      <c r="I125" s="13" t="s">
        <v>683</v>
      </c>
      <c r="J125" s="13" t="s">
        <v>684</v>
      </c>
      <c r="K125" s="13" t="s">
        <v>685</v>
      </c>
      <c r="L125" s="13" t="s">
        <v>29</v>
      </c>
      <c r="M125" s="13" t="s">
        <v>30</v>
      </c>
      <c r="N125" s="13" t="s">
        <v>30</v>
      </c>
      <c r="O125" s="18">
        <v>35</v>
      </c>
      <c r="P125" s="13">
        <v>0</v>
      </c>
      <c r="Q125" s="13"/>
      <c r="R125" s="13"/>
      <c r="S125" s="13"/>
      <c r="T125" s="13"/>
      <c r="U125" s="13"/>
    </row>
    <row r="126" s="1" customFormat="1" ht="60" spans="1:21">
      <c r="A126" s="13">
        <f t="shared" si="1"/>
        <v>114</v>
      </c>
      <c r="B126" s="13" t="s">
        <v>686</v>
      </c>
      <c r="C126" s="38" t="s">
        <v>687</v>
      </c>
      <c r="D126" s="13" t="s">
        <v>33</v>
      </c>
      <c r="E126" s="13" t="s">
        <v>43</v>
      </c>
      <c r="F126" s="13" t="s">
        <v>44</v>
      </c>
      <c r="G126" s="13" t="s">
        <v>36</v>
      </c>
      <c r="H126" s="13" t="s">
        <v>688</v>
      </c>
      <c r="I126" s="13" t="s">
        <v>689</v>
      </c>
      <c r="J126" s="13" t="s">
        <v>690</v>
      </c>
      <c r="K126" s="13" t="s">
        <v>691</v>
      </c>
      <c r="L126" s="13" t="s">
        <v>29</v>
      </c>
      <c r="M126" s="13" t="s">
        <v>30</v>
      </c>
      <c r="N126" s="13" t="s">
        <v>30</v>
      </c>
      <c r="O126" s="18">
        <v>20</v>
      </c>
      <c r="P126" s="13">
        <v>0</v>
      </c>
      <c r="Q126" s="13"/>
      <c r="R126" s="13"/>
      <c r="S126" s="13"/>
      <c r="T126" s="13"/>
      <c r="U126" s="13"/>
    </row>
    <row r="127" s="1" customFormat="1" ht="48" spans="1:21">
      <c r="A127" s="13">
        <f t="shared" si="1"/>
        <v>115</v>
      </c>
      <c r="B127" s="13" t="s">
        <v>692</v>
      </c>
      <c r="C127" s="38" t="s">
        <v>693</v>
      </c>
      <c r="D127" s="13" t="s">
        <v>33</v>
      </c>
      <c r="E127" s="13" t="s">
        <v>43</v>
      </c>
      <c r="F127" s="13" t="s">
        <v>694</v>
      </c>
      <c r="G127" s="13" t="s">
        <v>36</v>
      </c>
      <c r="H127" s="13" t="s">
        <v>695</v>
      </c>
      <c r="I127" s="13" t="s">
        <v>696</v>
      </c>
      <c r="J127" s="13" t="s">
        <v>697</v>
      </c>
      <c r="K127" s="13" t="s">
        <v>698</v>
      </c>
      <c r="L127" s="13" t="s">
        <v>29</v>
      </c>
      <c r="M127" s="13" t="s">
        <v>30</v>
      </c>
      <c r="N127" s="13" t="s">
        <v>30</v>
      </c>
      <c r="O127" s="18">
        <v>30</v>
      </c>
      <c r="P127" s="13">
        <v>0</v>
      </c>
      <c r="Q127" s="13"/>
      <c r="R127" s="13"/>
      <c r="S127" s="13"/>
      <c r="T127" s="13"/>
      <c r="U127" s="13"/>
    </row>
    <row r="128" s="1" customFormat="1" ht="132" spans="1:21">
      <c r="A128" s="14">
        <f t="shared" si="1"/>
        <v>116</v>
      </c>
      <c r="B128" s="14" t="s">
        <v>699</v>
      </c>
      <c r="C128" s="39" t="s">
        <v>700</v>
      </c>
      <c r="D128" s="14" t="s">
        <v>33</v>
      </c>
      <c r="E128" s="14" t="s">
        <v>235</v>
      </c>
      <c r="F128" s="14" t="s">
        <v>236</v>
      </c>
      <c r="G128" s="14" t="s">
        <v>36</v>
      </c>
      <c r="H128" s="14" t="s">
        <v>688</v>
      </c>
      <c r="I128" s="14" t="s">
        <v>689</v>
      </c>
      <c r="J128" s="14" t="s">
        <v>701</v>
      </c>
      <c r="K128" s="14" t="s">
        <v>702</v>
      </c>
      <c r="L128" s="14" t="s">
        <v>29</v>
      </c>
      <c r="M128" s="14" t="s">
        <v>30</v>
      </c>
      <c r="N128" s="14" t="s">
        <v>30</v>
      </c>
      <c r="O128" s="19">
        <v>60</v>
      </c>
      <c r="P128" s="14">
        <v>0</v>
      </c>
      <c r="Q128" s="14"/>
      <c r="R128" s="14"/>
      <c r="S128" s="14"/>
      <c r="T128" s="14"/>
      <c r="U128" s="14"/>
    </row>
    <row r="129" s="1" customFormat="1" ht="72" spans="1:21">
      <c r="A129" s="14">
        <f t="shared" si="1"/>
        <v>117</v>
      </c>
      <c r="B129" s="13" t="s">
        <v>703</v>
      </c>
      <c r="C129" s="38" t="s">
        <v>704</v>
      </c>
      <c r="D129" s="13" t="s">
        <v>33</v>
      </c>
      <c r="E129" s="13" t="s">
        <v>235</v>
      </c>
      <c r="F129" s="13" t="s">
        <v>236</v>
      </c>
      <c r="G129" s="13" t="s">
        <v>36</v>
      </c>
      <c r="H129" s="13" t="s">
        <v>705</v>
      </c>
      <c r="I129" s="13" t="s">
        <v>706</v>
      </c>
      <c r="J129" s="13" t="s">
        <v>707</v>
      </c>
      <c r="K129" s="13" t="s">
        <v>708</v>
      </c>
      <c r="L129" s="13" t="s">
        <v>29</v>
      </c>
      <c r="M129" s="13" t="s">
        <v>30</v>
      </c>
      <c r="N129" s="13" t="s">
        <v>30</v>
      </c>
      <c r="O129" s="18">
        <v>50</v>
      </c>
      <c r="P129" s="13">
        <v>0</v>
      </c>
      <c r="Q129" s="13"/>
      <c r="R129" s="13"/>
      <c r="S129" s="13"/>
      <c r="T129" s="13"/>
      <c r="U129" s="13"/>
    </row>
    <row r="130" s="1" customFormat="1" ht="108" spans="1:21">
      <c r="A130" s="14">
        <f t="shared" si="1"/>
        <v>118</v>
      </c>
      <c r="B130" s="13" t="s">
        <v>709</v>
      </c>
      <c r="C130" s="13" t="s">
        <v>710</v>
      </c>
      <c r="D130" s="13" t="s">
        <v>33</v>
      </c>
      <c r="E130" s="13" t="s">
        <v>235</v>
      </c>
      <c r="F130" s="13" t="s">
        <v>236</v>
      </c>
      <c r="G130" s="13" t="s">
        <v>36</v>
      </c>
      <c r="H130" s="13" t="s">
        <v>688</v>
      </c>
      <c r="I130" s="13" t="s">
        <v>689</v>
      </c>
      <c r="J130" s="13" t="s">
        <v>711</v>
      </c>
      <c r="K130" s="13" t="s">
        <v>712</v>
      </c>
      <c r="L130" s="13" t="s">
        <v>29</v>
      </c>
      <c r="M130" s="13" t="s">
        <v>30</v>
      </c>
      <c r="N130" s="13" t="s">
        <v>30</v>
      </c>
      <c r="O130" s="18">
        <v>31</v>
      </c>
      <c r="P130" s="13">
        <v>10</v>
      </c>
      <c r="Q130" s="13"/>
      <c r="R130" s="13"/>
      <c r="S130" s="13"/>
      <c r="T130" s="13"/>
      <c r="U130" s="13"/>
    </row>
    <row r="131" s="1" customFormat="1" ht="60" spans="1:21">
      <c r="A131" s="13">
        <f t="shared" si="1"/>
        <v>119</v>
      </c>
      <c r="B131" s="13" t="s">
        <v>713</v>
      </c>
      <c r="C131" s="38" t="s">
        <v>714</v>
      </c>
      <c r="D131" s="13" t="s">
        <v>167</v>
      </c>
      <c r="E131" s="13" t="s">
        <v>715</v>
      </c>
      <c r="F131" s="13" t="s">
        <v>241</v>
      </c>
      <c r="G131" s="13" t="s">
        <v>586</v>
      </c>
      <c r="H131" s="13" t="s">
        <v>695</v>
      </c>
      <c r="I131" s="13" t="s">
        <v>696</v>
      </c>
      <c r="J131" s="13" t="s">
        <v>716</v>
      </c>
      <c r="K131" s="13" t="s">
        <v>717</v>
      </c>
      <c r="L131" s="13" t="s">
        <v>29</v>
      </c>
      <c r="M131" s="13" t="s">
        <v>30</v>
      </c>
      <c r="N131" s="13" t="s">
        <v>30</v>
      </c>
      <c r="O131" s="18">
        <v>15</v>
      </c>
      <c r="P131" s="13">
        <v>0</v>
      </c>
      <c r="Q131" s="13"/>
      <c r="R131" s="13"/>
      <c r="S131" s="13"/>
      <c r="T131" s="13"/>
      <c r="U131" s="13"/>
    </row>
    <row r="132" s="1" customFormat="1" ht="60" spans="1:21">
      <c r="A132" s="13">
        <f t="shared" si="1"/>
        <v>120</v>
      </c>
      <c r="B132" s="13" t="s">
        <v>718</v>
      </c>
      <c r="C132" s="38" t="s">
        <v>719</v>
      </c>
      <c r="D132" s="13" t="s">
        <v>167</v>
      </c>
      <c r="E132" s="13" t="s">
        <v>715</v>
      </c>
      <c r="F132" s="13" t="s">
        <v>241</v>
      </c>
      <c r="G132" s="13" t="s">
        <v>586</v>
      </c>
      <c r="H132" s="13" t="s">
        <v>658</v>
      </c>
      <c r="I132" s="13" t="s">
        <v>659</v>
      </c>
      <c r="J132" s="13" t="s">
        <v>720</v>
      </c>
      <c r="K132" s="13" t="s">
        <v>721</v>
      </c>
      <c r="L132" s="13" t="s">
        <v>29</v>
      </c>
      <c r="M132" s="13" t="s">
        <v>30</v>
      </c>
      <c r="N132" s="13" t="s">
        <v>30</v>
      </c>
      <c r="O132" s="18">
        <v>28</v>
      </c>
      <c r="P132" s="13">
        <v>0</v>
      </c>
      <c r="Q132" s="13"/>
      <c r="R132" s="13"/>
      <c r="S132" s="13"/>
      <c r="T132" s="13"/>
      <c r="U132" s="13"/>
    </row>
    <row r="133" s="1" customFormat="1" ht="84" spans="1:21">
      <c r="A133" s="14">
        <f t="shared" si="1"/>
        <v>121</v>
      </c>
      <c r="B133" s="14" t="s">
        <v>722</v>
      </c>
      <c r="C133" s="39" t="s">
        <v>723</v>
      </c>
      <c r="D133" s="14" t="s">
        <v>33</v>
      </c>
      <c r="E133" s="14" t="s">
        <v>327</v>
      </c>
      <c r="F133" s="14" t="s">
        <v>694</v>
      </c>
      <c r="G133" s="14" t="s">
        <v>36</v>
      </c>
      <c r="H133" s="14" t="s">
        <v>724</v>
      </c>
      <c r="I133" s="14" t="s">
        <v>725</v>
      </c>
      <c r="J133" s="14" t="s">
        <v>726</v>
      </c>
      <c r="K133" s="14" t="s">
        <v>727</v>
      </c>
      <c r="L133" s="14" t="s">
        <v>29</v>
      </c>
      <c r="M133" s="14" t="s">
        <v>30</v>
      </c>
      <c r="N133" s="14" t="s">
        <v>30</v>
      </c>
      <c r="O133" s="19">
        <v>60</v>
      </c>
      <c r="P133" s="14" t="s">
        <v>198</v>
      </c>
      <c r="Q133" s="14"/>
      <c r="R133" s="14"/>
      <c r="S133" s="14"/>
      <c r="T133" s="14"/>
      <c r="U133" s="14"/>
    </row>
    <row r="134" s="1" customFormat="1" ht="108" spans="1:21">
      <c r="A134" s="14">
        <f t="shared" si="1"/>
        <v>122</v>
      </c>
      <c r="B134" s="13" t="s">
        <v>728</v>
      </c>
      <c r="C134" s="38" t="s">
        <v>729</v>
      </c>
      <c r="D134" s="13" t="s">
        <v>33</v>
      </c>
      <c r="E134" s="13" t="s">
        <v>327</v>
      </c>
      <c r="F134" s="13" t="s">
        <v>694</v>
      </c>
      <c r="G134" s="13" t="s">
        <v>36</v>
      </c>
      <c r="H134" s="13" t="s">
        <v>730</v>
      </c>
      <c r="I134" s="13" t="s">
        <v>730</v>
      </c>
      <c r="J134" s="13" t="s">
        <v>731</v>
      </c>
      <c r="K134" s="13" t="s">
        <v>732</v>
      </c>
      <c r="L134" s="13" t="s">
        <v>29</v>
      </c>
      <c r="M134" s="13" t="s">
        <v>30</v>
      </c>
      <c r="N134" s="13" t="s">
        <v>30</v>
      </c>
      <c r="O134" s="18">
        <v>50</v>
      </c>
      <c r="P134" s="13" t="s">
        <v>198</v>
      </c>
      <c r="Q134" s="18"/>
      <c r="R134" s="18"/>
      <c r="S134" s="13"/>
      <c r="T134" s="18"/>
      <c r="U134" s="13"/>
    </row>
    <row r="135" s="1" customFormat="1" ht="96" spans="1:21">
      <c r="A135" s="14">
        <f t="shared" si="1"/>
        <v>123</v>
      </c>
      <c r="B135" s="13" t="s">
        <v>733</v>
      </c>
      <c r="C135" s="38" t="s">
        <v>734</v>
      </c>
      <c r="D135" s="13" t="s">
        <v>33</v>
      </c>
      <c r="E135" s="13" t="s">
        <v>327</v>
      </c>
      <c r="F135" s="13" t="s">
        <v>694</v>
      </c>
      <c r="G135" s="13" t="s">
        <v>36</v>
      </c>
      <c r="H135" s="13" t="s">
        <v>735</v>
      </c>
      <c r="I135" s="13" t="s">
        <v>736</v>
      </c>
      <c r="J135" s="13" t="s">
        <v>737</v>
      </c>
      <c r="K135" s="13" t="s">
        <v>738</v>
      </c>
      <c r="L135" s="13" t="s">
        <v>29</v>
      </c>
      <c r="M135" s="13" t="s">
        <v>30</v>
      </c>
      <c r="N135" s="13" t="s">
        <v>30</v>
      </c>
      <c r="O135" s="18">
        <v>50</v>
      </c>
      <c r="P135" s="13" t="s">
        <v>198</v>
      </c>
      <c r="Q135" s="20"/>
      <c r="R135" s="18"/>
      <c r="S135" s="18"/>
      <c r="T135" s="18"/>
      <c r="U135" s="13"/>
    </row>
    <row r="136" s="1" customFormat="1" ht="84" spans="1:21">
      <c r="A136" s="13">
        <f t="shared" si="1"/>
        <v>124</v>
      </c>
      <c r="B136" s="13" t="s">
        <v>739</v>
      </c>
      <c r="C136" s="38" t="s">
        <v>740</v>
      </c>
      <c r="D136" s="13" t="s">
        <v>33</v>
      </c>
      <c r="E136" s="13" t="s">
        <v>43</v>
      </c>
      <c r="F136" s="13" t="s">
        <v>44</v>
      </c>
      <c r="G136" s="13" t="s">
        <v>36</v>
      </c>
      <c r="H136" s="13" t="s">
        <v>741</v>
      </c>
      <c r="I136" s="13" t="s">
        <v>741</v>
      </c>
      <c r="J136" s="13" t="s">
        <v>742</v>
      </c>
      <c r="K136" s="13" t="s">
        <v>743</v>
      </c>
      <c r="L136" s="13" t="s">
        <v>29</v>
      </c>
      <c r="M136" s="13" t="s">
        <v>30</v>
      </c>
      <c r="N136" s="13" t="s">
        <v>30</v>
      </c>
      <c r="O136" s="18">
        <v>120</v>
      </c>
      <c r="P136" s="13" t="s">
        <v>198</v>
      </c>
      <c r="Q136" s="18"/>
      <c r="R136" s="18"/>
      <c r="S136" s="18"/>
      <c r="T136" s="18"/>
      <c r="U136" s="13"/>
    </row>
    <row r="137" s="1" customFormat="1" ht="84" spans="1:21">
      <c r="A137" s="14">
        <f t="shared" si="1"/>
        <v>125</v>
      </c>
      <c r="B137" s="13" t="s">
        <v>744</v>
      </c>
      <c r="C137" s="38" t="s">
        <v>745</v>
      </c>
      <c r="D137" s="13" t="s">
        <v>33</v>
      </c>
      <c r="E137" s="13" t="s">
        <v>43</v>
      </c>
      <c r="F137" s="13" t="s">
        <v>44</v>
      </c>
      <c r="G137" s="13" t="s">
        <v>36</v>
      </c>
      <c r="H137" s="13" t="s">
        <v>746</v>
      </c>
      <c r="I137" s="13" t="s">
        <v>747</v>
      </c>
      <c r="J137" s="13" t="s">
        <v>748</v>
      </c>
      <c r="K137" s="13" t="s">
        <v>749</v>
      </c>
      <c r="L137" s="13" t="s">
        <v>29</v>
      </c>
      <c r="M137" s="13" t="s">
        <v>30</v>
      </c>
      <c r="N137" s="13" t="s">
        <v>30</v>
      </c>
      <c r="O137" s="18">
        <v>50</v>
      </c>
      <c r="P137" s="13" t="s">
        <v>198</v>
      </c>
      <c r="Q137" s="18"/>
      <c r="R137" s="18"/>
      <c r="S137" s="13"/>
      <c r="T137" s="18"/>
      <c r="U137" s="13"/>
    </row>
    <row r="138" s="1" customFormat="1" ht="84" spans="1:21">
      <c r="A138" s="13">
        <f t="shared" si="1"/>
        <v>126</v>
      </c>
      <c r="B138" s="13" t="s">
        <v>750</v>
      </c>
      <c r="C138" s="38" t="s">
        <v>751</v>
      </c>
      <c r="D138" s="13" t="s">
        <v>33</v>
      </c>
      <c r="E138" s="13" t="s">
        <v>43</v>
      </c>
      <c r="F138" s="13" t="s">
        <v>44</v>
      </c>
      <c r="G138" s="13" t="s">
        <v>36</v>
      </c>
      <c r="H138" s="13" t="s">
        <v>752</v>
      </c>
      <c r="I138" s="13" t="s">
        <v>752</v>
      </c>
      <c r="J138" s="13" t="s">
        <v>753</v>
      </c>
      <c r="K138" s="13" t="s">
        <v>749</v>
      </c>
      <c r="L138" s="13" t="s">
        <v>29</v>
      </c>
      <c r="M138" s="13" t="s">
        <v>30</v>
      </c>
      <c r="N138" s="13" t="s">
        <v>30</v>
      </c>
      <c r="O138" s="18">
        <v>25</v>
      </c>
      <c r="P138" s="13" t="s">
        <v>198</v>
      </c>
      <c r="Q138" s="18"/>
      <c r="R138" s="18"/>
      <c r="S138" s="18"/>
      <c r="T138" s="18"/>
      <c r="U138" s="13"/>
    </row>
    <row r="139" s="1" customFormat="1" ht="84" spans="1:21">
      <c r="A139" s="13">
        <f t="shared" si="1"/>
        <v>127</v>
      </c>
      <c r="B139" s="13" t="s">
        <v>754</v>
      </c>
      <c r="C139" s="38" t="s">
        <v>755</v>
      </c>
      <c r="D139" s="13" t="s">
        <v>33</v>
      </c>
      <c r="E139" s="13" t="s">
        <v>43</v>
      </c>
      <c r="F139" s="13" t="s">
        <v>44</v>
      </c>
      <c r="G139" s="13" t="s">
        <v>36</v>
      </c>
      <c r="H139" s="13" t="s">
        <v>756</v>
      </c>
      <c r="I139" s="13" t="s">
        <v>757</v>
      </c>
      <c r="J139" s="13" t="s">
        <v>758</v>
      </c>
      <c r="K139" s="13" t="s">
        <v>759</v>
      </c>
      <c r="L139" s="13" t="s">
        <v>29</v>
      </c>
      <c r="M139" s="13" t="s">
        <v>30</v>
      </c>
      <c r="N139" s="13" t="s">
        <v>30</v>
      </c>
      <c r="O139" s="18">
        <v>100</v>
      </c>
      <c r="P139" s="13" t="s">
        <v>198</v>
      </c>
      <c r="Q139" s="18"/>
      <c r="R139" s="18"/>
      <c r="S139" s="18"/>
      <c r="T139" s="18"/>
      <c r="U139" s="13"/>
    </row>
    <row r="140" s="1" customFormat="1" ht="84" spans="1:21">
      <c r="A140" s="13">
        <f t="shared" si="1"/>
        <v>128</v>
      </c>
      <c r="B140" s="13" t="s">
        <v>760</v>
      </c>
      <c r="C140" s="38" t="s">
        <v>761</v>
      </c>
      <c r="D140" s="13" t="s">
        <v>33</v>
      </c>
      <c r="E140" s="13" t="s">
        <v>43</v>
      </c>
      <c r="F140" s="13" t="s">
        <v>44</v>
      </c>
      <c r="G140" s="13" t="s">
        <v>36</v>
      </c>
      <c r="H140" s="13" t="s">
        <v>762</v>
      </c>
      <c r="I140" s="13" t="s">
        <v>762</v>
      </c>
      <c r="J140" s="13" t="s">
        <v>763</v>
      </c>
      <c r="K140" s="13" t="s">
        <v>764</v>
      </c>
      <c r="L140" s="13" t="s">
        <v>29</v>
      </c>
      <c r="M140" s="13" t="s">
        <v>30</v>
      </c>
      <c r="N140" s="13" t="s">
        <v>30</v>
      </c>
      <c r="O140" s="18">
        <v>60</v>
      </c>
      <c r="P140" s="13" t="s">
        <v>198</v>
      </c>
      <c r="Q140" s="18"/>
      <c r="R140" s="18"/>
      <c r="S140" s="13"/>
      <c r="T140" s="18"/>
      <c r="U140" s="13"/>
    </row>
    <row r="141" s="1" customFormat="1" ht="84" spans="1:21">
      <c r="A141" s="13">
        <f t="shared" ref="A141:A204" si="2">ROW()-12</f>
        <v>129</v>
      </c>
      <c r="B141" s="13" t="s">
        <v>765</v>
      </c>
      <c r="C141" s="38" t="s">
        <v>766</v>
      </c>
      <c r="D141" s="13" t="s">
        <v>33</v>
      </c>
      <c r="E141" s="13" t="s">
        <v>43</v>
      </c>
      <c r="F141" s="13" t="s">
        <v>44</v>
      </c>
      <c r="G141" s="13" t="s">
        <v>36</v>
      </c>
      <c r="H141" s="13" t="s">
        <v>767</v>
      </c>
      <c r="I141" s="13" t="s">
        <v>768</v>
      </c>
      <c r="J141" s="13" t="s">
        <v>769</v>
      </c>
      <c r="K141" s="13" t="s">
        <v>770</v>
      </c>
      <c r="L141" s="13" t="s">
        <v>29</v>
      </c>
      <c r="M141" s="13" t="s">
        <v>30</v>
      </c>
      <c r="N141" s="13" t="s">
        <v>30</v>
      </c>
      <c r="O141" s="18">
        <v>60</v>
      </c>
      <c r="P141" s="13" t="s">
        <v>198</v>
      </c>
      <c r="Q141" s="18"/>
      <c r="R141" s="18"/>
      <c r="S141" s="18"/>
      <c r="T141" s="18"/>
      <c r="U141" s="13"/>
    </row>
    <row r="142" s="1" customFormat="1" ht="60" spans="1:21">
      <c r="A142" s="13">
        <f t="shared" si="2"/>
        <v>130</v>
      </c>
      <c r="B142" s="13" t="s">
        <v>771</v>
      </c>
      <c r="C142" s="38" t="s">
        <v>772</v>
      </c>
      <c r="D142" s="13" t="s">
        <v>33</v>
      </c>
      <c r="E142" s="13" t="s">
        <v>43</v>
      </c>
      <c r="F142" s="13" t="s">
        <v>44</v>
      </c>
      <c r="G142" s="13" t="s">
        <v>36</v>
      </c>
      <c r="H142" s="13" t="s">
        <v>773</v>
      </c>
      <c r="I142" s="13" t="s">
        <v>774</v>
      </c>
      <c r="J142" s="13" t="s">
        <v>775</v>
      </c>
      <c r="K142" s="13" t="s">
        <v>776</v>
      </c>
      <c r="L142" s="13" t="s">
        <v>29</v>
      </c>
      <c r="M142" s="13" t="s">
        <v>30</v>
      </c>
      <c r="N142" s="13" t="s">
        <v>30</v>
      </c>
      <c r="O142" s="18">
        <v>20</v>
      </c>
      <c r="P142" s="18"/>
      <c r="Q142" s="18">
        <v>20</v>
      </c>
      <c r="R142" s="18"/>
      <c r="S142" s="18"/>
      <c r="T142" s="13"/>
      <c r="U142" s="13"/>
    </row>
    <row r="143" s="1" customFormat="1" ht="72" spans="1:21">
      <c r="A143" s="13">
        <f t="shared" si="2"/>
        <v>131</v>
      </c>
      <c r="B143" s="13" t="s">
        <v>777</v>
      </c>
      <c r="C143" s="38" t="s">
        <v>778</v>
      </c>
      <c r="D143" s="13" t="s">
        <v>33</v>
      </c>
      <c r="E143" s="13" t="s">
        <v>43</v>
      </c>
      <c r="F143" s="13" t="s">
        <v>44</v>
      </c>
      <c r="G143" s="13" t="s">
        <v>36</v>
      </c>
      <c r="H143" s="13" t="s">
        <v>773</v>
      </c>
      <c r="I143" s="13" t="s">
        <v>779</v>
      </c>
      <c r="J143" s="13" t="s">
        <v>780</v>
      </c>
      <c r="K143" s="13" t="s">
        <v>781</v>
      </c>
      <c r="L143" s="13" t="s">
        <v>29</v>
      </c>
      <c r="M143" s="13" t="s">
        <v>30</v>
      </c>
      <c r="N143" s="13" t="s">
        <v>30</v>
      </c>
      <c r="O143" s="18">
        <v>40</v>
      </c>
      <c r="P143" s="13"/>
      <c r="Q143" s="18">
        <v>35</v>
      </c>
      <c r="R143" s="13"/>
      <c r="S143" s="13"/>
      <c r="T143" s="13"/>
      <c r="U143" s="13"/>
    </row>
    <row r="144" s="1" customFormat="1" ht="72" spans="1:21">
      <c r="A144" s="13">
        <f t="shared" si="2"/>
        <v>132</v>
      </c>
      <c r="B144" s="13" t="s">
        <v>782</v>
      </c>
      <c r="C144" s="38" t="s">
        <v>783</v>
      </c>
      <c r="D144" s="13" t="s">
        <v>33</v>
      </c>
      <c r="E144" s="13" t="s">
        <v>43</v>
      </c>
      <c r="F144" s="13" t="s">
        <v>44</v>
      </c>
      <c r="G144" s="13" t="s">
        <v>36</v>
      </c>
      <c r="H144" s="13" t="s">
        <v>773</v>
      </c>
      <c r="I144" s="13" t="s">
        <v>784</v>
      </c>
      <c r="J144" s="13" t="s">
        <v>785</v>
      </c>
      <c r="K144" s="13" t="s">
        <v>786</v>
      </c>
      <c r="L144" s="13" t="s">
        <v>29</v>
      </c>
      <c r="M144" s="13" t="s">
        <v>30</v>
      </c>
      <c r="N144" s="13" t="s">
        <v>30</v>
      </c>
      <c r="O144" s="18">
        <v>19</v>
      </c>
      <c r="P144" s="13"/>
      <c r="Q144" s="18">
        <v>19</v>
      </c>
      <c r="R144" s="13"/>
      <c r="S144" s="13"/>
      <c r="T144" s="13"/>
      <c r="U144" s="13"/>
    </row>
    <row r="145" s="1" customFormat="1" ht="96" spans="1:21">
      <c r="A145" s="13">
        <f t="shared" si="2"/>
        <v>133</v>
      </c>
      <c r="B145" s="13" t="s">
        <v>787</v>
      </c>
      <c r="C145" s="38" t="s">
        <v>788</v>
      </c>
      <c r="D145" s="13" t="s">
        <v>33</v>
      </c>
      <c r="E145" s="13" t="s">
        <v>43</v>
      </c>
      <c r="F145" s="13" t="s">
        <v>44</v>
      </c>
      <c r="G145" s="13" t="s">
        <v>36</v>
      </c>
      <c r="H145" s="13" t="s">
        <v>773</v>
      </c>
      <c r="I145" s="13" t="s">
        <v>789</v>
      </c>
      <c r="J145" s="13" t="s">
        <v>790</v>
      </c>
      <c r="K145" s="13" t="s">
        <v>791</v>
      </c>
      <c r="L145" s="13" t="s">
        <v>29</v>
      </c>
      <c r="M145" s="13" t="s">
        <v>30</v>
      </c>
      <c r="N145" s="13" t="s">
        <v>30</v>
      </c>
      <c r="O145" s="18">
        <v>60</v>
      </c>
      <c r="P145" s="18"/>
      <c r="Q145" s="18">
        <v>60</v>
      </c>
      <c r="R145" s="20"/>
      <c r="S145" s="20"/>
      <c r="T145" s="13"/>
      <c r="U145" s="13"/>
    </row>
    <row r="146" s="1" customFormat="1" ht="84" spans="1:21">
      <c r="A146" s="13">
        <f t="shared" si="2"/>
        <v>134</v>
      </c>
      <c r="B146" s="13" t="s">
        <v>792</v>
      </c>
      <c r="C146" s="38" t="s">
        <v>793</v>
      </c>
      <c r="D146" s="13" t="s">
        <v>33</v>
      </c>
      <c r="E146" s="13" t="s">
        <v>43</v>
      </c>
      <c r="F146" s="13" t="s">
        <v>44</v>
      </c>
      <c r="G146" s="13" t="s">
        <v>36</v>
      </c>
      <c r="H146" s="13" t="s">
        <v>773</v>
      </c>
      <c r="I146" s="13" t="s">
        <v>794</v>
      </c>
      <c r="J146" s="13" t="s">
        <v>795</v>
      </c>
      <c r="K146" s="13" t="s">
        <v>796</v>
      </c>
      <c r="L146" s="13" t="s">
        <v>29</v>
      </c>
      <c r="M146" s="13" t="s">
        <v>30</v>
      </c>
      <c r="N146" s="13" t="s">
        <v>30</v>
      </c>
      <c r="O146" s="18">
        <v>15</v>
      </c>
      <c r="P146" s="13"/>
      <c r="Q146" s="18">
        <v>15</v>
      </c>
      <c r="R146" s="13"/>
      <c r="S146" s="13"/>
      <c r="T146" s="13"/>
      <c r="U146" s="13"/>
    </row>
    <row r="147" s="1" customFormat="1" ht="72" spans="1:21">
      <c r="A147" s="13">
        <f t="shared" si="2"/>
        <v>135</v>
      </c>
      <c r="B147" s="13" t="s">
        <v>797</v>
      </c>
      <c r="C147" s="38" t="s">
        <v>798</v>
      </c>
      <c r="D147" s="13" t="s">
        <v>33</v>
      </c>
      <c r="E147" s="13" t="s">
        <v>43</v>
      </c>
      <c r="F147" s="13" t="s">
        <v>44</v>
      </c>
      <c r="G147" s="13" t="s">
        <v>36</v>
      </c>
      <c r="H147" s="13" t="s">
        <v>773</v>
      </c>
      <c r="I147" s="13" t="s">
        <v>799</v>
      </c>
      <c r="J147" s="13" t="s">
        <v>800</v>
      </c>
      <c r="K147" s="13" t="s">
        <v>801</v>
      </c>
      <c r="L147" s="13" t="s">
        <v>29</v>
      </c>
      <c r="M147" s="13" t="s">
        <v>30</v>
      </c>
      <c r="N147" s="13" t="s">
        <v>30</v>
      </c>
      <c r="O147" s="18">
        <v>35</v>
      </c>
      <c r="P147" s="13"/>
      <c r="Q147" s="18">
        <v>35</v>
      </c>
      <c r="R147" s="13"/>
      <c r="S147" s="13"/>
      <c r="T147" s="13"/>
      <c r="U147" s="13"/>
    </row>
    <row r="148" s="1" customFormat="1" ht="72" spans="1:21">
      <c r="A148" s="13">
        <f t="shared" si="2"/>
        <v>136</v>
      </c>
      <c r="B148" s="13" t="s">
        <v>802</v>
      </c>
      <c r="C148" s="38" t="s">
        <v>803</v>
      </c>
      <c r="D148" s="13" t="s">
        <v>33</v>
      </c>
      <c r="E148" s="13" t="s">
        <v>43</v>
      </c>
      <c r="F148" s="13" t="s">
        <v>44</v>
      </c>
      <c r="G148" s="13" t="s">
        <v>36</v>
      </c>
      <c r="H148" s="13" t="s">
        <v>773</v>
      </c>
      <c r="I148" s="13" t="s">
        <v>804</v>
      </c>
      <c r="J148" s="13" t="s">
        <v>805</v>
      </c>
      <c r="K148" s="13" t="s">
        <v>806</v>
      </c>
      <c r="L148" s="13" t="s">
        <v>29</v>
      </c>
      <c r="M148" s="13" t="s">
        <v>30</v>
      </c>
      <c r="N148" s="13" t="s">
        <v>30</v>
      </c>
      <c r="O148" s="18">
        <v>50</v>
      </c>
      <c r="P148" s="13"/>
      <c r="Q148" s="18">
        <v>25</v>
      </c>
      <c r="R148" s="13"/>
      <c r="S148" s="13"/>
      <c r="T148" s="13"/>
      <c r="U148" s="13"/>
    </row>
    <row r="149" s="1" customFormat="1" ht="84" spans="1:21">
      <c r="A149" s="13">
        <f t="shared" si="2"/>
        <v>137</v>
      </c>
      <c r="B149" s="13" t="s">
        <v>807</v>
      </c>
      <c r="C149" s="38" t="s">
        <v>808</v>
      </c>
      <c r="D149" s="13" t="s">
        <v>33</v>
      </c>
      <c r="E149" s="13" t="s">
        <v>43</v>
      </c>
      <c r="F149" s="13" t="s">
        <v>44</v>
      </c>
      <c r="G149" s="13" t="s">
        <v>36</v>
      </c>
      <c r="H149" s="13" t="s">
        <v>773</v>
      </c>
      <c r="I149" s="13" t="s">
        <v>809</v>
      </c>
      <c r="J149" s="13" t="s">
        <v>810</v>
      </c>
      <c r="K149" s="13" t="s">
        <v>811</v>
      </c>
      <c r="L149" s="13" t="s">
        <v>29</v>
      </c>
      <c r="M149" s="13" t="s">
        <v>30</v>
      </c>
      <c r="N149" s="13" t="s">
        <v>30</v>
      </c>
      <c r="O149" s="18">
        <v>30</v>
      </c>
      <c r="P149" s="13"/>
      <c r="Q149" s="18">
        <v>30</v>
      </c>
      <c r="R149" s="13"/>
      <c r="S149" s="13"/>
      <c r="T149" s="13"/>
      <c r="U149" s="13"/>
    </row>
    <row r="150" s="1" customFormat="1" ht="84" spans="1:21">
      <c r="A150" s="14">
        <f t="shared" si="2"/>
        <v>138</v>
      </c>
      <c r="B150" s="13" t="s">
        <v>812</v>
      </c>
      <c r="C150" s="38" t="s">
        <v>813</v>
      </c>
      <c r="D150" s="13" t="s">
        <v>33</v>
      </c>
      <c r="E150" s="13" t="s">
        <v>43</v>
      </c>
      <c r="F150" s="13" t="s">
        <v>44</v>
      </c>
      <c r="G150" s="13" t="s">
        <v>36</v>
      </c>
      <c r="H150" s="13" t="s">
        <v>773</v>
      </c>
      <c r="I150" s="13" t="s">
        <v>814</v>
      </c>
      <c r="J150" s="13" t="s">
        <v>815</v>
      </c>
      <c r="K150" s="13" t="s">
        <v>816</v>
      </c>
      <c r="L150" s="13" t="s">
        <v>29</v>
      </c>
      <c r="M150" s="13" t="s">
        <v>30</v>
      </c>
      <c r="N150" s="13" t="s">
        <v>30</v>
      </c>
      <c r="O150" s="18">
        <v>60</v>
      </c>
      <c r="P150" s="13"/>
      <c r="Q150" s="13">
        <v>60</v>
      </c>
      <c r="R150" s="13"/>
      <c r="S150" s="13"/>
      <c r="T150" s="13"/>
      <c r="U150" s="13"/>
    </row>
    <row r="151" s="1" customFormat="1" ht="72" spans="1:21">
      <c r="A151" s="14">
        <f t="shared" si="2"/>
        <v>139</v>
      </c>
      <c r="B151" s="14" t="s">
        <v>817</v>
      </c>
      <c r="C151" s="39" t="s">
        <v>818</v>
      </c>
      <c r="D151" s="14" t="s">
        <v>33</v>
      </c>
      <c r="E151" s="14" t="s">
        <v>235</v>
      </c>
      <c r="F151" s="14" t="s">
        <v>819</v>
      </c>
      <c r="G151" s="14" t="s">
        <v>36</v>
      </c>
      <c r="H151" s="14" t="s">
        <v>773</v>
      </c>
      <c r="I151" s="14" t="s">
        <v>820</v>
      </c>
      <c r="J151" s="14" t="s">
        <v>821</v>
      </c>
      <c r="K151" s="14" t="s">
        <v>822</v>
      </c>
      <c r="L151" s="14" t="s">
        <v>29</v>
      </c>
      <c r="M151" s="14" t="s">
        <v>30</v>
      </c>
      <c r="N151" s="14" t="s">
        <v>30</v>
      </c>
      <c r="O151" s="19">
        <v>60</v>
      </c>
      <c r="P151" s="14"/>
      <c r="Q151" s="14">
        <v>45</v>
      </c>
      <c r="R151" s="14"/>
      <c r="S151" s="14"/>
      <c r="T151" s="14"/>
      <c r="U151" s="14"/>
    </row>
    <row r="152" s="1" customFormat="1" ht="84" spans="1:21">
      <c r="A152" s="14">
        <f t="shared" si="2"/>
        <v>140</v>
      </c>
      <c r="B152" s="13" t="s">
        <v>823</v>
      </c>
      <c r="C152" s="38" t="s">
        <v>824</v>
      </c>
      <c r="D152" s="13" t="s">
        <v>33</v>
      </c>
      <c r="E152" s="13" t="s">
        <v>235</v>
      </c>
      <c r="F152" s="13" t="s">
        <v>236</v>
      </c>
      <c r="G152" s="13" t="s">
        <v>36</v>
      </c>
      <c r="H152" s="13" t="s">
        <v>773</v>
      </c>
      <c r="I152" s="13" t="s">
        <v>814</v>
      </c>
      <c r="J152" s="13" t="s">
        <v>825</v>
      </c>
      <c r="K152" s="13" t="s">
        <v>826</v>
      </c>
      <c r="L152" s="13" t="s">
        <v>29</v>
      </c>
      <c r="M152" s="13" t="s">
        <v>30</v>
      </c>
      <c r="N152" s="13" t="s">
        <v>30</v>
      </c>
      <c r="O152" s="18">
        <v>50</v>
      </c>
      <c r="P152" s="13"/>
      <c r="Q152" s="18">
        <v>50</v>
      </c>
      <c r="R152" s="13"/>
      <c r="S152" s="13"/>
      <c r="T152" s="13"/>
      <c r="U152" s="13"/>
    </row>
    <row r="153" s="1" customFormat="1" ht="84" spans="1:21">
      <c r="A153" s="14">
        <f t="shared" si="2"/>
        <v>141</v>
      </c>
      <c r="B153" s="13" t="s">
        <v>827</v>
      </c>
      <c r="C153" s="38" t="s">
        <v>828</v>
      </c>
      <c r="D153" s="13" t="s">
        <v>33</v>
      </c>
      <c r="E153" s="13" t="s">
        <v>235</v>
      </c>
      <c r="F153" s="13" t="s">
        <v>236</v>
      </c>
      <c r="G153" s="13" t="s">
        <v>36</v>
      </c>
      <c r="H153" s="13" t="s">
        <v>773</v>
      </c>
      <c r="I153" s="13" t="s">
        <v>829</v>
      </c>
      <c r="J153" s="13" t="s">
        <v>830</v>
      </c>
      <c r="K153" s="13" t="s">
        <v>831</v>
      </c>
      <c r="L153" s="13" t="s">
        <v>29</v>
      </c>
      <c r="M153" s="13" t="s">
        <v>30</v>
      </c>
      <c r="N153" s="13" t="s">
        <v>30</v>
      </c>
      <c r="O153" s="18">
        <v>50</v>
      </c>
      <c r="P153" s="18"/>
      <c r="Q153" s="18">
        <v>50</v>
      </c>
      <c r="R153" s="20"/>
      <c r="S153" s="20"/>
      <c r="T153" s="13"/>
      <c r="U153" s="13"/>
    </row>
    <row r="154" s="1" customFormat="1" ht="60" spans="1:21">
      <c r="A154" s="13">
        <f t="shared" si="2"/>
        <v>142</v>
      </c>
      <c r="B154" s="13" t="s">
        <v>832</v>
      </c>
      <c r="C154" s="38" t="s">
        <v>833</v>
      </c>
      <c r="D154" s="13" t="s">
        <v>167</v>
      </c>
      <c r="E154" s="13" t="s">
        <v>327</v>
      </c>
      <c r="F154" s="13" t="s">
        <v>241</v>
      </c>
      <c r="G154" s="13" t="s">
        <v>36</v>
      </c>
      <c r="H154" s="13" t="s">
        <v>773</v>
      </c>
      <c r="I154" s="13" t="s">
        <v>784</v>
      </c>
      <c r="J154" s="13" t="s">
        <v>834</v>
      </c>
      <c r="K154" s="13" t="s">
        <v>835</v>
      </c>
      <c r="L154" s="13" t="s">
        <v>29</v>
      </c>
      <c r="M154" s="13" t="s">
        <v>30</v>
      </c>
      <c r="N154" s="13" t="s">
        <v>30</v>
      </c>
      <c r="O154" s="18">
        <v>50</v>
      </c>
      <c r="P154" s="13"/>
      <c r="Q154" s="18">
        <v>50</v>
      </c>
      <c r="R154" s="13"/>
      <c r="S154" s="13"/>
      <c r="T154" s="13"/>
      <c r="U154" s="13"/>
    </row>
    <row r="155" s="1" customFormat="1" ht="60" spans="1:21">
      <c r="A155" s="13">
        <f t="shared" si="2"/>
        <v>143</v>
      </c>
      <c r="B155" s="13" t="s">
        <v>836</v>
      </c>
      <c r="C155" s="38" t="s">
        <v>837</v>
      </c>
      <c r="D155" s="13" t="s">
        <v>167</v>
      </c>
      <c r="E155" s="13" t="s">
        <v>327</v>
      </c>
      <c r="F155" s="13" t="s">
        <v>241</v>
      </c>
      <c r="G155" s="13" t="s">
        <v>586</v>
      </c>
      <c r="H155" s="13" t="s">
        <v>773</v>
      </c>
      <c r="I155" s="13" t="s">
        <v>838</v>
      </c>
      <c r="J155" s="13" t="s">
        <v>839</v>
      </c>
      <c r="K155" s="13" t="s">
        <v>840</v>
      </c>
      <c r="L155" s="13" t="s">
        <v>29</v>
      </c>
      <c r="M155" s="13" t="s">
        <v>30</v>
      </c>
      <c r="N155" s="13" t="s">
        <v>30</v>
      </c>
      <c r="O155" s="18">
        <v>15</v>
      </c>
      <c r="P155" s="13"/>
      <c r="Q155" s="18">
        <v>15</v>
      </c>
      <c r="R155" s="13"/>
      <c r="S155" s="13"/>
      <c r="T155" s="13"/>
      <c r="U155" s="13"/>
    </row>
    <row r="156" s="1" customFormat="1" ht="72" spans="1:21">
      <c r="A156" s="13">
        <f t="shared" si="2"/>
        <v>144</v>
      </c>
      <c r="B156" s="13" t="s">
        <v>841</v>
      </c>
      <c r="C156" s="38" t="s">
        <v>842</v>
      </c>
      <c r="D156" s="13" t="s">
        <v>33</v>
      </c>
      <c r="E156" s="13" t="s">
        <v>34</v>
      </c>
      <c r="F156" s="13" t="s">
        <v>843</v>
      </c>
      <c r="G156" s="13" t="s">
        <v>36</v>
      </c>
      <c r="H156" s="13" t="s">
        <v>844</v>
      </c>
      <c r="I156" s="13" t="s">
        <v>844</v>
      </c>
      <c r="J156" s="13" t="s">
        <v>845</v>
      </c>
      <c r="K156" s="13" t="s">
        <v>846</v>
      </c>
      <c r="L156" s="13" t="s">
        <v>29</v>
      </c>
      <c r="M156" s="13" t="s">
        <v>30</v>
      </c>
      <c r="N156" s="13" t="s">
        <v>30</v>
      </c>
      <c r="O156" s="18">
        <v>80</v>
      </c>
      <c r="P156" s="13"/>
      <c r="Q156" s="13"/>
      <c r="R156" s="13"/>
      <c r="S156" s="13"/>
      <c r="T156" s="13"/>
      <c r="U156" s="13"/>
    </row>
    <row r="157" s="1" customFormat="1" ht="60" spans="1:21">
      <c r="A157" s="13">
        <f t="shared" si="2"/>
        <v>145</v>
      </c>
      <c r="B157" s="13" t="s">
        <v>847</v>
      </c>
      <c r="C157" s="38" t="s">
        <v>848</v>
      </c>
      <c r="D157" s="13" t="s">
        <v>33</v>
      </c>
      <c r="E157" s="13" t="s">
        <v>43</v>
      </c>
      <c r="F157" s="13" t="s">
        <v>44</v>
      </c>
      <c r="G157" s="13" t="s">
        <v>36</v>
      </c>
      <c r="H157" s="13" t="s">
        <v>844</v>
      </c>
      <c r="I157" s="13" t="s">
        <v>849</v>
      </c>
      <c r="J157" s="13" t="s">
        <v>850</v>
      </c>
      <c r="K157" s="13" t="s">
        <v>851</v>
      </c>
      <c r="L157" s="13" t="s">
        <v>29</v>
      </c>
      <c r="M157" s="13" t="s">
        <v>30</v>
      </c>
      <c r="N157" s="13" t="s">
        <v>30</v>
      </c>
      <c r="O157" s="18">
        <v>18</v>
      </c>
      <c r="P157" s="18"/>
      <c r="Q157" s="18"/>
      <c r="R157" s="18"/>
      <c r="S157" s="18"/>
      <c r="T157" s="13"/>
      <c r="U157" s="13"/>
    </row>
    <row r="158" s="1" customFormat="1" ht="72" spans="1:21">
      <c r="A158" s="13">
        <f t="shared" si="2"/>
        <v>146</v>
      </c>
      <c r="B158" s="13" t="s">
        <v>852</v>
      </c>
      <c r="C158" s="38" t="s">
        <v>853</v>
      </c>
      <c r="D158" s="13" t="s">
        <v>33</v>
      </c>
      <c r="E158" s="13" t="s">
        <v>43</v>
      </c>
      <c r="F158" s="13" t="s">
        <v>44</v>
      </c>
      <c r="G158" s="13" t="s">
        <v>36</v>
      </c>
      <c r="H158" s="13" t="s">
        <v>844</v>
      </c>
      <c r="I158" s="13" t="s">
        <v>854</v>
      </c>
      <c r="J158" s="13" t="s">
        <v>855</v>
      </c>
      <c r="K158" s="13" t="s">
        <v>846</v>
      </c>
      <c r="L158" s="13" t="s">
        <v>29</v>
      </c>
      <c r="M158" s="13" t="s">
        <v>30</v>
      </c>
      <c r="N158" s="13" t="s">
        <v>30</v>
      </c>
      <c r="O158" s="18">
        <v>15</v>
      </c>
      <c r="P158" s="13"/>
      <c r="Q158" s="13"/>
      <c r="R158" s="13"/>
      <c r="S158" s="13"/>
      <c r="T158" s="13"/>
      <c r="U158" s="13"/>
    </row>
    <row r="159" s="1" customFormat="1" ht="60" spans="1:21">
      <c r="A159" s="13">
        <f t="shared" si="2"/>
        <v>147</v>
      </c>
      <c r="B159" s="13" t="s">
        <v>856</v>
      </c>
      <c r="C159" s="38" t="s">
        <v>857</v>
      </c>
      <c r="D159" s="13" t="s">
        <v>33</v>
      </c>
      <c r="E159" s="13" t="s">
        <v>43</v>
      </c>
      <c r="F159" s="13" t="s">
        <v>44</v>
      </c>
      <c r="G159" s="13" t="s">
        <v>36</v>
      </c>
      <c r="H159" s="13" t="s">
        <v>858</v>
      </c>
      <c r="I159" s="13" t="s">
        <v>859</v>
      </c>
      <c r="J159" s="13" t="s">
        <v>860</v>
      </c>
      <c r="K159" s="13" t="s">
        <v>861</v>
      </c>
      <c r="L159" s="13" t="s">
        <v>29</v>
      </c>
      <c r="M159" s="13" t="s">
        <v>30</v>
      </c>
      <c r="N159" s="13" t="s">
        <v>30</v>
      </c>
      <c r="O159" s="18">
        <v>35</v>
      </c>
      <c r="P159" s="13"/>
      <c r="Q159" s="13">
        <v>35</v>
      </c>
      <c r="R159" s="13"/>
      <c r="S159" s="13"/>
      <c r="T159" s="13"/>
      <c r="U159" s="13"/>
    </row>
    <row r="160" s="2" customFormat="1" ht="60" spans="1:21">
      <c r="A160" s="26">
        <f t="shared" si="2"/>
        <v>148</v>
      </c>
      <c r="B160" s="26" t="s">
        <v>862</v>
      </c>
      <c r="C160" s="43" t="s">
        <v>863</v>
      </c>
      <c r="D160" s="26" t="s">
        <v>33</v>
      </c>
      <c r="E160" s="26" t="s">
        <v>43</v>
      </c>
      <c r="F160" s="26" t="s">
        <v>44</v>
      </c>
      <c r="G160" s="26" t="s">
        <v>36</v>
      </c>
      <c r="H160" s="26" t="s">
        <v>864</v>
      </c>
      <c r="I160" s="26" t="s">
        <v>865</v>
      </c>
      <c r="J160" s="26" t="s">
        <v>866</v>
      </c>
      <c r="K160" s="26" t="s">
        <v>867</v>
      </c>
      <c r="L160" s="26" t="s">
        <v>29</v>
      </c>
      <c r="M160" s="26" t="s">
        <v>30</v>
      </c>
      <c r="N160" s="26" t="s">
        <v>30</v>
      </c>
      <c r="O160" s="27">
        <v>30</v>
      </c>
      <c r="P160" s="26"/>
      <c r="Q160" s="26"/>
      <c r="R160" s="26"/>
      <c r="S160" s="26"/>
      <c r="T160" s="26"/>
      <c r="U160" s="26"/>
    </row>
    <row r="161" s="1" customFormat="1" ht="60" spans="1:21">
      <c r="A161" s="13">
        <f t="shared" si="2"/>
        <v>149</v>
      </c>
      <c r="B161" s="13" t="s">
        <v>868</v>
      </c>
      <c r="C161" s="38" t="s">
        <v>869</v>
      </c>
      <c r="D161" s="13" t="s">
        <v>33</v>
      </c>
      <c r="E161" s="13" t="s">
        <v>43</v>
      </c>
      <c r="F161" s="13" t="s">
        <v>44</v>
      </c>
      <c r="G161" s="13" t="s">
        <v>36</v>
      </c>
      <c r="H161" s="13" t="s">
        <v>864</v>
      </c>
      <c r="I161" s="13" t="s">
        <v>870</v>
      </c>
      <c r="J161" s="13" t="s">
        <v>871</v>
      </c>
      <c r="K161" s="13" t="s">
        <v>872</v>
      </c>
      <c r="L161" s="13" t="s">
        <v>29</v>
      </c>
      <c r="M161" s="13" t="s">
        <v>30</v>
      </c>
      <c r="N161" s="13" t="s">
        <v>30</v>
      </c>
      <c r="O161" s="18">
        <v>23</v>
      </c>
      <c r="P161" s="13"/>
      <c r="Q161" s="13"/>
      <c r="R161" s="13"/>
      <c r="S161" s="13"/>
      <c r="T161" s="13"/>
      <c r="U161" s="13"/>
    </row>
    <row r="162" s="1" customFormat="1" ht="60" spans="1:21">
      <c r="A162" s="13">
        <f t="shared" si="2"/>
        <v>150</v>
      </c>
      <c r="B162" s="13" t="s">
        <v>873</v>
      </c>
      <c r="C162" s="38" t="s">
        <v>874</v>
      </c>
      <c r="D162" s="13" t="s">
        <v>33</v>
      </c>
      <c r="E162" s="13" t="s">
        <v>43</v>
      </c>
      <c r="F162" s="13" t="s">
        <v>44</v>
      </c>
      <c r="G162" s="13" t="s">
        <v>36</v>
      </c>
      <c r="H162" s="13" t="s">
        <v>875</v>
      </c>
      <c r="I162" s="13" t="s">
        <v>876</v>
      </c>
      <c r="J162" s="13" t="s">
        <v>860</v>
      </c>
      <c r="K162" s="13" t="s">
        <v>877</v>
      </c>
      <c r="L162" s="13" t="s">
        <v>29</v>
      </c>
      <c r="M162" s="13" t="s">
        <v>30</v>
      </c>
      <c r="N162" s="13" t="s">
        <v>30</v>
      </c>
      <c r="O162" s="18">
        <v>25</v>
      </c>
      <c r="P162" s="13"/>
      <c r="Q162" s="13"/>
      <c r="R162" s="13"/>
      <c r="S162" s="13"/>
      <c r="T162" s="13"/>
      <c r="U162" s="13"/>
    </row>
    <row r="163" s="1" customFormat="1" ht="84" spans="1:21">
      <c r="A163" s="13">
        <f t="shared" si="2"/>
        <v>151</v>
      </c>
      <c r="B163" s="13" t="s">
        <v>878</v>
      </c>
      <c r="C163" s="38" t="s">
        <v>879</v>
      </c>
      <c r="D163" s="13" t="s">
        <v>33</v>
      </c>
      <c r="E163" s="13" t="s">
        <v>43</v>
      </c>
      <c r="F163" s="13" t="s">
        <v>44</v>
      </c>
      <c r="G163" s="13" t="s">
        <v>36</v>
      </c>
      <c r="H163" s="13" t="s">
        <v>880</v>
      </c>
      <c r="I163" s="13" t="s">
        <v>881</v>
      </c>
      <c r="J163" s="13" t="s">
        <v>882</v>
      </c>
      <c r="K163" s="13" t="s">
        <v>883</v>
      </c>
      <c r="L163" s="13" t="s">
        <v>29</v>
      </c>
      <c r="M163" s="13" t="s">
        <v>30</v>
      </c>
      <c r="N163" s="13" t="s">
        <v>30</v>
      </c>
      <c r="O163" s="18">
        <v>29</v>
      </c>
      <c r="P163" s="13"/>
      <c r="Q163" s="20"/>
      <c r="R163" s="20"/>
      <c r="S163" s="20"/>
      <c r="T163" s="13"/>
      <c r="U163" s="13"/>
    </row>
    <row r="164" s="1" customFormat="1" ht="84" spans="1:21">
      <c r="A164" s="14">
        <f t="shared" si="2"/>
        <v>152</v>
      </c>
      <c r="B164" s="13" t="s">
        <v>884</v>
      </c>
      <c r="C164" s="38" t="s">
        <v>885</v>
      </c>
      <c r="D164" s="13" t="s">
        <v>33</v>
      </c>
      <c r="E164" s="13" t="s">
        <v>43</v>
      </c>
      <c r="F164" s="13" t="s">
        <v>44</v>
      </c>
      <c r="G164" s="13" t="s">
        <v>36</v>
      </c>
      <c r="H164" s="13" t="s">
        <v>886</v>
      </c>
      <c r="I164" s="13" t="s">
        <v>887</v>
      </c>
      <c r="J164" s="13" t="s">
        <v>888</v>
      </c>
      <c r="K164" s="13" t="s">
        <v>889</v>
      </c>
      <c r="L164" s="13" t="s">
        <v>29</v>
      </c>
      <c r="M164" s="13" t="s">
        <v>30</v>
      </c>
      <c r="N164" s="13" t="s">
        <v>30</v>
      </c>
      <c r="O164" s="18">
        <v>36.4</v>
      </c>
      <c r="P164" s="13"/>
      <c r="Q164" s="13"/>
      <c r="R164" s="13"/>
      <c r="S164" s="13"/>
      <c r="T164" s="13"/>
      <c r="U164" s="13"/>
    </row>
    <row r="165" s="1" customFormat="1" ht="72" spans="1:21">
      <c r="A165" s="13">
        <f t="shared" si="2"/>
        <v>153</v>
      </c>
      <c r="B165" s="13" t="s">
        <v>890</v>
      </c>
      <c r="C165" s="38" t="s">
        <v>891</v>
      </c>
      <c r="D165" s="13" t="s">
        <v>167</v>
      </c>
      <c r="E165" s="13" t="s">
        <v>173</v>
      </c>
      <c r="F165" s="13" t="s">
        <v>174</v>
      </c>
      <c r="G165" s="13" t="s">
        <v>36</v>
      </c>
      <c r="H165" s="13" t="s">
        <v>892</v>
      </c>
      <c r="I165" s="13" t="s">
        <v>892</v>
      </c>
      <c r="J165" s="13" t="s">
        <v>893</v>
      </c>
      <c r="K165" s="13" t="s">
        <v>894</v>
      </c>
      <c r="L165" s="13" t="s">
        <v>29</v>
      </c>
      <c r="M165" s="13" t="s">
        <v>30</v>
      </c>
      <c r="N165" s="13" t="s">
        <v>30</v>
      </c>
      <c r="O165" s="18">
        <v>48</v>
      </c>
      <c r="P165" s="18"/>
      <c r="Q165" s="18"/>
      <c r="R165" s="18"/>
      <c r="S165" s="18"/>
      <c r="T165" s="13"/>
      <c r="U165" s="13"/>
    </row>
    <row r="166" s="1" customFormat="1" ht="84" spans="1:21">
      <c r="A166" s="13">
        <f t="shared" si="2"/>
        <v>154</v>
      </c>
      <c r="B166" s="13" t="s">
        <v>895</v>
      </c>
      <c r="C166" s="38" t="s">
        <v>896</v>
      </c>
      <c r="D166" s="13" t="s">
        <v>167</v>
      </c>
      <c r="E166" s="13" t="s">
        <v>173</v>
      </c>
      <c r="F166" s="13" t="s">
        <v>174</v>
      </c>
      <c r="G166" s="13" t="s">
        <v>175</v>
      </c>
      <c r="H166" s="13" t="s">
        <v>844</v>
      </c>
      <c r="I166" s="13" t="s">
        <v>897</v>
      </c>
      <c r="J166" s="13" t="s">
        <v>898</v>
      </c>
      <c r="K166" s="13" t="s">
        <v>899</v>
      </c>
      <c r="L166" s="13" t="s">
        <v>29</v>
      </c>
      <c r="M166" s="13" t="s">
        <v>30</v>
      </c>
      <c r="N166" s="13" t="s">
        <v>30</v>
      </c>
      <c r="O166" s="18">
        <v>30</v>
      </c>
      <c r="P166" s="13"/>
      <c r="Q166" s="13"/>
      <c r="R166" s="13"/>
      <c r="S166" s="13"/>
      <c r="T166" s="13"/>
      <c r="U166" s="13"/>
    </row>
    <row r="167" s="1" customFormat="1" ht="60" spans="1:21">
      <c r="A167" s="13">
        <f t="shared" si="2"/>
        <v>155</v>
      </c>
      <c r="B167" s="13" t="s">
        <v>900</v>
      </c>
      <c r="C167" s="38" t="s">
        <v>901</v>
      </c>
      <c r="D167" s="13" t="s">
        <v>167</v>
      </c>
      <c r="E167" s="13" t="s">
        <v>173</v>
      </c>
      <c r="F167" s="13" t="s">
        <v>174</v>
      </c>
      <c r="G167" s="13" t="s">
        <v>175</v>
      </c>
      <c r="H167" s="13" t="s">
        <v>844</v>
      </c>
      <c r="I167" s="13" t="s">
        <v>902</v>
      </c>
      <c r="J167" s="13" t="s">
        <v>903</v>
      </c>
      <c r="K167" s="13" t="s">
        <v>904</v>
      </c>
      <c r="L167" s="13" t="s">
        <v>29</v>
      </c>
      <c r="M167" s="13" t="s">
        <v>30</v>
      </c>
      <c r="N167" s="13" t="s">
        <v>30</v>
      </c>
      <c r="O167" s="18">
        <v>40</v>
      </c>
      <c r="P167" s="13"/>
      <c r="Q167" s="13"/>
      <c r="R167" s="13"/>
      <c r="S167" s="13"/>
      <c r="T167" s="13"/>
      <c r="U167" s="13"/>
    </row>
    <row r="168" s="1" customFormat="1" ht="72" spans="1:21">
      <c r="A168" s="13">
        <f t="shared" si="2"/>
        <v>156</v>
      </c>
      <c r="B168" s="13" t="s">
        <v>905</v>
      </c>
      <c r="C168" s="38" t="s">
        <v>906</v>
      </c>
      <c r="D168" s="13" t="s">
        <v>167</v>
      </c>
      <c r="E168" s="13" t="s">
        <v>173</v>
      </c>
      <c r="F168" s="13" t="s">
        <v>174</v>
      </c>
      <c r="G168" s="13" t="s">
        <v>36</v>
      </c>
      <c r="H168" s="13" t="s">
        <v>907</v>
      </c>
      <c r="I168" s="13" t="s">
        <v>908</v>
      </c>
      <c r="J168" s="13" t="s">
        <v>909</v>
      </c>
      <c r="K168" s="13" t="s">
        <v>846</v>
      </c>
      <c r="L168" s="13" t="s">
        <v>29</v>
      </c>
      <c r="M168" s="13" t="s">
        <v>30</v>
      </c>
      <c r="N168" s="13" t="s">
        <v>30</v>
      </c>
      <c r="O168" s="18">
        <v>50</v>
      </c>
      <c r="P168" s="18"/>
      <c r="Q168" s="18"/>
      <c r="R168" s="18"/>
      <c r="S168" s="18"/>
      <c r="T168" s="13"/>
      <c r="U168" s="13"/>
    </row>
    <row r="169" s="1" customFormat="1" ht="72" spans="1:21">
      <c r="A169" s="13">
        <f t="shared" si="2"/>
        <v>157</v>
      </c>
      <c r="B169" s="13" t="s">
        <v>910</v>
      </c>
      <c r="C169" s="38" t="s">
        <v>911</v>
      </c>
      <c r="D169" s="13" t="s">
        <v>167</v>
      </c>
      <c r="E169" s="13" t="s">
        <v>173</v>
      </c>
      <c r="F169" s="13" t="s">
        <v>241</v>
      </c>
      <c r="G169" s="13" t="s">
        <v>36</v>
      </c>
      <c r="H169" s="13" t="s">
        <v>912</v>
      </c>
      <c r="I169" s="13" t="s">
        <v>913</v>
      </c>
      <c r="J169" s="13" t="s">
        <v>914</v>
      </c>
      <c r="K169" s="13" t="s">
        <v>915</v>
      </c>
      <c r="L169" s="13" t="s">
        <v>29</v>
      </c>
      <c r="M169" s="13" t="s">
        <v>30</v>
      </c>
      <c r="N169" s="13" t="s">
        <v>30</v>
      </c>
      <c r="O169" s="18">
        <v>30</v>
      </c>
      <c r="P169" s="13"/>
      <c r="Q169" s="13"/>
      <c r="R169" s="13"/>
      <c r="S169" s="13"/>
      <c r="T169" s="13"/>
      <c r="U169" s="13"/>
    </row>
    <row r="170" s="1" customFormat="1" ht="72" spans="1:21">
      <c r="A170" s="13">
        <f t="shared" si="2"/>
        <v>158</v>
      </c>
      <c r="B170" s="13" t="s">
        <v>916</v>
      </c>
      <c r="C170" s="38" t="s">
        <v>917</v>
      </c>
      <c r="D170" s="13" t="s">
        <v>167</v>
      </c>
      <c r="E170" s="13" t="s">
        <v>173</v>
      </c>
      <c r="F170" s="13" t="s">
        <v>241</v>
      </c>
      <c r="G170" s="13" t="s">
        <v>36</v>
      </c>
      <c r="H170" s="13" t="s">
        <v>918</v>
      </c>
      <c r="I170" s="13" t="s">
        <v>919</v>
      </c>
      <c r="J170" s="13" t="s">
        <v>920</v>
      </c>
      <c r="K170" s="13" t="s">
        <v>921</v>
      </c>
      <c r="L170" s="13" t="s">
        <v>29</v>
      </c>
      <c r="M170" s="13" t="s">
        <v>30</v>
      </c>
      <c r="N170" s="13" t="s">
        <v>30</v>
      </c>
      <c r="O170" s="18">
        <v>30</v>
      </c>
      <c r="P170" s="13"/>
      <c r="Q170" s="20"/>
      <c r="R170" s="20"/>
      <c r="S170" s="13"/>
      <c r="T170" s="13"/>
      <c r="U170" s="13"/>
    </row>
    <row r="171" s="1" customFormat="1" ht="48" spans="1:21">
      <c r="A171" s="13">
        <f t="shared" si="2"/>
        <v>159</v>
      </c>
      <c r="B171" s="13" t="s">
        <v>922</v>
      </c>
      <c r="C171" s="38" t="s">
        <v>923</v>
      </c>
      <c r="D171" s="13" t="s">
        <v>167</v>
      </c>
      <c r="E171" s="13" t="s">
        <v>173</v>
      </c>
      <c r="F171" s="13" t="s">
        <v>241</v>
      </c>
      <c r="G171" s="13" t="s">
        <v>36</v>
      </c>
      <c r="H171" s="13" t="s">
        <v>844</v>
      </c>
      <c r="I171" s="13" t="s">
        <v>924</v>
      </c>
      <c r="J171" s="13" t="s">
        <v>925</v>
      </c>
      <c r="K171" s="13" t="s">
        <v>926</v>
      </c>
      <c r="L171" s="13" t="s">
        <v>29</v>
      </c>
      <c r="M171" s="13" t="s">
        <v>30</v>
      </c>
      <c r="N171" s="13" t="s">
        <v>30</v>
      </c>
      <c r="O171" s="18">
        <v>50</v>
      </c>
      <c r="P171" s="13"/>
      <c r="Q171" s="13"/>
      <c r="R171" s="13"/>
      <c r="S171" s="13"/>
      <c r="T171" s="13"/>
      <c r="U171" s="13"/>
    </row>
    <row r="172" s="1" customFormat="1" ht="84" spans="1:21">
      <c r="A172" s="13">
        <f t="shared" si="2"/>
        <v>160</v>
      </c>
      <c r="B172" s="13" t="s">
        <v>927</v>
      </c>
      <c r="C172" s="38" t="s">
        <v>928</v>
      </c>
      <c r="D172" s="13" t="s">
        <v>167</v>
      </c>
      <c r="E172" s="13" t="s">
        <v>173</v>
      </c>
      <c r="F172" s="13" t="s">
        <v>241</v>
      </c>
      <c r="G172" s="13" t="s">
        <v>36</v>
      </c>
      <c r="H172" s="13" t="s">
        <v>929</v>
      </c>
      <c r="I172" s="13" t="s">
        <v>930</v>
      </c>
      <c r="J172" s="13" t="s">
        <v>931</v>
      </c>
      <c r="K172" s="13" t="s">
        <v>846</v>
      </c>
      <c r="L172" s="13" t="s">
        <v>29</v>
      </c>
      <c r="M172" s="13" t="s">
        <v>30</v>
      </c>
      <c r="N172" s="13" t="s">
        <v>30</v>
      </c>
      <c r="O172" s="18">
        <v>52</v>
      </c>
      <c r="P172" s="13"/>
      <c r="Q172" s="13"/>
      <c r="R172" s="13"/>
      <c r="S172" s="13"/>
      <c r="T172" s="13"/>
      <c r="U172" s="13"/>
    </row>
    <row r="173" s="1" customFormat="1" ht="96" spans="1:21">
      <c r="A173" s="13">
        <f t="shared" si="2"/>
        <v>161</v>
      </c>
      <c r="B173" s="13" t="s">
        <v>932</v>
      </c>
      <c r="C173" s="38" t="s">
        <v>933</v>
      </c>
      <c r="D173" s="13" t="s">
        <v>167</v>
      </c>
      <c r="E173" s="13" t="s">
        <v>173</v>
      </c>
      <c r="F173" s="13" t="s">
        <v>241</v>
      </c>
      <c r="G173" s="13" t="s">
        <v>36</v>
      </c>
      <c r="H173" s="13" t="s">
        <v>934</v>
      </c>
      <c r="I173" s="13" t="s">
        <v>935</v>
      </c>
      <c r="J173" s="13" t="s">
        <v>936</v>
      </c>
      <c r="K173" s="13" t="s">
        <v>937</v>
      </c>
      <c r="L173" s="13" t="s">
        <v>29</v>
      </c>
      <c r="M173" s="13" t="s">
        <v>30</v>
      </c>
      <c r="N173" s="13" t="s">
        <v>30</v>
      </c>
      <c r="O173" s="18">
        <v>10</v>
      </c>
      <c r="P173" s="18"/>
      <c r="Q173" s="18"/>
      <c r="R173" s="18"/>
      <c r="S173" s="18"/>
      <c r="T173" s="13"/>
      <c r="U173" s="13"/>
    </row>
    <row r="174" s="1" customFormat="1" ht="96" spans="1:21">
      <c r="A174" s="14">
        <f t="shared" si="2"/>
        <v>162</v>
      </c>
      <c r="B174" s="13" t="s">
        <v>938</v>
      </c>
      <c r="C174" s="38" t="s">
        <v>939</v>
      </c>
      <c r="D174" s="13" t="s">
        <v>167</v>
      </c>
      <c r="E174" s="13" t="s">
        <v>457</v>
      </c>
      <c r="F174" s="13" t="s">
        <v>241</v>
      </c>
      <c r="G174" s="13" t="s">
        <v>36</v>
      </c>
      <c r="H174" s="13" t="s">
        <v>844</v>
      </c>
      <c r="I174" s="13" t="s">
        <v>940</v>
      </c>
      <c r="J174" s="13" t="s">
        <v>941</v>
      </c>
      <c r="K174" s="13" t="s">
        <v>942</v>
      </c>
      <c r="L174" s="13" t="s">
        <v>29</v>
      </c>
      <c r="M174" s="13" t="s">
        <v>30</v>
      </c>
      <c r="N174" s="13" t="s">
        <v>30</v>
      </c>
      <c r="O174" s="18">
        <v>60</v>
      </c>
      <c r="P174" s="13">
        <v>0</v>
      </c>
      <c r="Q174" s="13"/>
      <c r="R174" s="13"/>
      <c r="S174" s="13"/>
      <c r="T174" s="14"/>
      <c r="U174" s="14"/>
    </row>
    <row r="175" s="1" customFormat="1" ht="108" spans="1:21">
      <c r="A175" s="13">
        <f t="shared" si="2"/>
        <v>163</v>
      </c>
      <c r="B175" s="13" t="s">
        <v>943</v>
      </c>
      <c r="C175" s="38" t="s">
        <v>944</v>
      </c>
      <c r="D175" s="13" t="s">
        <v>33</v>
      </c>
      <c r="E175" s="13" t="s">
        <v>43</v>
      </c>
      <c r="F175" s="13" t="s">
        <v>44</v>
      </c>
      <c r="G175" s="13" t="s">
        <v>36</v>
      </c>
      <c r="H175" s="13" t="s">
        <v>945</v>
      </c>
      <c r="I175" s="13" t="s">
        <v>946</v>
      </c>
      <c r="J175" s="13" t="s">
        <v>947</v>
      </c>
      <c r="K175" s="13" t="s">
        <v>948</v>
      </c>
      <c r="L175" s="13" t="s">
        <v>29</v>
      </c>
      <c r="M175" s="13" t="s">
        <v>30</v>
      </c>
      <c r="N175" s="13" t="s">
        <v>30</v>
      </c>
      <c r="O175" s="18">
        <v>50</v>
      </c>
      <c r="P175" s="13">
        <v>0</v>
      </c>
      <c r="Q175" s="13">
        <v>50</v>
      </c>
      <c r="R175" s="13">
        <v>0</v>
      </c>
      <c r="S175" s="13">
        <v>0</v>
      </c>
      <c r="T175" s="13"/>
      <c r="U175" s="13"/>
    </row>
    <row r="176" s="1" customFormat="1" ht="108" spans="1:21">
      <c r="A176" s="13">
        <f t="shared" si="2"/>
        <v>164</v>
      </c>
      <c r="B176" s="13" t="s">
        <v>949</v>
      </c>
      <c r="C176" s="38" t="s">
        <v>950</v>
      </c>
      <c r="D176" s="13" t="s">
        <v>33</v>
      </c>
      <c r="E176" s="13" t="s">
        <v>43</v>
      </c>
      <c r="F176" s="13" t="s">
        <v>44</v>
      </c>
      <c r="G176" s="13" t="s">
        <v>36</v>
      </c>
      <c r="H176" s="13" t="s">
        <v>951</v>
      </c>
      <c r="I176" s="13" t="s">
        <v>952</v>
      </c>
      <c r="J176" s="13" t="s">
        <v>953</v>
      </c>
      <c r="K176" s="13" t="s">
        <v>954</v>
      </c>
      <c r="L176" s="13" t="s">
        <v>29</v>
      </c>
      <c r="M176" s="13" t="s">
        <v>30</v>
      </c>
      <c r="N176" s="13" t="s">
        <v>30</v>
      </c>
      <c r="O176" s="18">
        <v>35</v>
      </c>
      <c r="P176" s="13">
        <v>0</v>
      </c>
      <c r="Q176" s="13">
        <v>35</v>
      </c>
      <c r="R176" s="13">
        <v>0</v>
      </c>
      <c r="S176" s="13">
        <v>0</v>
      </c>
      <c r="T176" s="13"/>
      <c r="U176" s="13" t="s">
        <v>28</v>
      </c>
    </row>
    <row r="177" s="1" customFormat="1" ht="108" spans="1:21">
      <c r="A177" s="13">
        <f t="shared" si="2"/>
        <v>165</v>
      </c>
      <c r="B177" s="13" t="s">
        <v>955</v>
      </c>
      <c r="C177" s="38" t="s">
        <v>956</v>
      </c>
      <c r="D177" s="13" t="s">
        <v>33</v>
      </c>
      <c r="E177" s="13" t="s">
        <v>43</v>
      </c>
      <c r="F177" s="13" t="s">
        <v>44</v>
      </c>
      <c r="G177" s="13" t="s">
        <v>36</v>
      </c>
      <c r="H177" s="13" t="s">
        <v>957</v>
      </c>
      <c r="I177" s="13" t="s">
        <v>958</v>
      </c>
      <c r="J177" s="13" t="s">
        <v>959</v>
      </c>
      <c r="K177" s="13" t="s">
        <v>960</v>
      </c>
      <c r="L177" s="13" t="s">
        <v>29</v>
      </c>
      <c r="M177" s="13" t="s">
        <v>30</v>
      </c>
      <c r="N177" s="13" t="s">
        <v>30</v>
      </c>
      <c r="O177" s="18">
        <v>35</v>
      </c>
      <c r="P177" s="13">
        <v>0</v>
      </c>
      <c r="Q177" s="13">
        <v>35</v>
      </c>
      <c r="R177" s="13">
        <v>0</v>
      </c>
      <c r="S177" s="13">
        <v>0</v>
      </c>
      <c r="T177" s="13"/>
      <c r="U177" s="13"/>
    </row>
    <row r="178" s="1" customFormat="1" ht="108" spans="1:21">
      <c r="A178" s="13">
        <f t="shared" si="2"/>
        <v>166</v>
      </c>
      <c r="B178" s="13" t="s">
        <v>961</v>
      </c>
      <c r="C178" s="38" t="s">
        <v>962</v>
      </c>
      <c r="D178" s="13" t="s">
        <v>33</v>
      </c>
      <c r="E178" s="13" t="s">
        <v>43</v>
      </c>
      <c r="F178" s="13" t="s">
        <v>44</v>
      </c>
      <c r="G178" s="13" t="s">
        <v>36</v>
      </c>
      <c r="H178" s="13" t="s">
        <v>963</v>
      </c>
      <c r="I178" s="13" t="s">
        <v>964</v>
      </c>
      <c r="J178" s="13" t="s">
        <v>953</v>
      </c>
      <c r="K178" s="13" t="s">
        <v>965</v>
      </c>
      <c r="L178" s="13" t="s">
        <v>29</v>
      </c>
      <c r="M178" s="13" t="s">
        <v>30</v>
      </c>
      <c r="N178" s="13" t="s">
        <v>30</v>
      </c>
      <c r="O178" s="18">
        <v>40</v>
      </c>
      <c r="P178" s="13">
        <v>0</v>
      </c>
      <c r="Q178" s="13">
        <v>40</v>
      </c>
      <c r="R178" s="13">
        <v>0</v>
      </c>
      <c r="S178" s="13">
        <v>0</v>
      </c>
      <c r="T178" s="13"/>
      <c r="U178" s="13"/>
    </row>
    <row r="179" s="1" customFormat="1" ht="96" spans="1:21">
      <c r="A179" s="13">
        <f t="shared" si="2"/>
        <v>167</v>
      </c>
      <c r="B179" s="13" t="s">
        <v>966</v>
      </c>
      <c r="C179" s="38" t="s">
        <v>967</v>
      </c>
      <c r="D179" s="13" t="s">
        <v>33</v>
      </c>
      <c r="E179" s="13" t="s">
        <v>43</v>
      </c>
      <c r="F179" s="13" t="s">
        <v>44</v>
      </c>
      <c r="G179" s="13" t="s">
        <v>36</v>
      </c>
      <c r="H179" s="13" t="s">
        <v>968</v>
      </c>
      <c r="I179" s="13" t="s">
        <v>969</v>
      </c>
      <c r="J179" s="13" t="s">
        <v>970</v>
      </c>
      <c r="K179" s="13" t="s">
        <v>971</v>
      </c>
      <c r="L179" s="13" t="s">
        <v>29</v>
      </c>
      <c r="M179" s="13" t="s">
        <v>30</v>
      </c>
      <c r="N179" s="13" t="s">
        <v>30</v>
      </c>
      <c r="O179" s="18">
        <v>50</v>
      </c>
      <c r="P179" s="13">
        <v>0</v>
      </c>
      <c r="Q179" s="13">
        <v>50</v>
      </c>
      <c r="R179" s="13">
        <v>0</v>
      </c>
      <c r="S179" s="13">
        <v>0</v>
      </c>
      <c r="T179" s="13"/>
      <c r="U179" s="13"/>
    </row>
    <row r="180" s="1" customFormat="1" ht="60" spans="1:21">
      <c r="A180" s="13">
        <f t="shared" si="2"/>
        <v>168</v>
      </c>
      <c r="B180" s="13" t="s">
        <v>972</v>
      </c>
      <c r="C180" s="38" t="s">
        <v>973</v>
      </c>
      <c r="D180" s="13" t="s">
        <v>33</v>
      </c>
      <c r="E180" s="13" t="s">
        <v>43</v>
      </c>
      <c r="F180" s="13" t="s">
        <v>44</v>
      </c>
      <c r="G180" s="13" t="s">
        <v>36</v>
      </c>
      <c r="H180" s="13" t="s">
        <v>974</v>
      </c>
      <c r="I180" s="13" t="s">
        <v>974</v>
      </c>
      <c r="J180" s="13" t="s">
        <v>975</v>
      </c>
      <c r="K180" s="13" t="s">
        <v>976</v>
      </c>
      <c r="L180" s="13" t="s">
        <v>29</v>
      </c>
      <c r="M180" s="13" t="s">
        <v>30</v>
      </c>
      <c r="N180" s="13" t="s">
        <v>30</v>
      </c>
      <c r="O180" s="18">
        <v>150</v>
      </c>
      <c r="P180" s="13">
        <v>0</v>
      </c>
      <c r="Q180" s="13">
        <v>150</v>
      </c>
      <c r="R180" s="13">
        <v>0</v>
      </c>
      <c r="S180" s="13">
        <v>0</v>
      </c>
      <c r="T180" s="13"/>
      <c r="U180" s="13"/>
    </row>
    <row r="181" s="1" customFormat="1" ht="60" spans="1:21">
      <c r="A181" s="13">
        <f t="shared" si="2"/>
        <v>169</v>
      </c>
      <c r="B181" s="13" t="s">
        <v>977</v>
      </c>
      <c r="C181" s="38" t="s">
        <v>978</v>
      </c>
      <c r="D181" s="13" t="s">
        <v>33</v>
      </c>
      <c r="E181" s="13" t="s">
        <v>43</v>
      </c>
      <c r="F181" s="13" t="s">
        <v>44</v>
      </c>
      <c r="G181" s="13" t="s">
        <v>36</v>
      </c>
      <c r="H181" s="13" t="s">
        <v>979</v>
      </c>
      <c r="I181" s="13" t="s">
        <v>980</v>
      </c>
      <c r="J181" s="13" t="s">
        <v>981</v>
      </c>
      <c r="K181" s="13" t="s">
        <v>976</v>
      </c>
      <c r="L181" s="13" t="s">
        <v>29</v>
      </c>
      <c r="M181" s="13" t="s">
        <v>30</v>
      </c>
      <c r="N181" s="13" t="s">
        <v>30</v>
      </c>
      <c r="O181" s="18">
        <v>150</v>
      </c>
      <c r="P181" s="13">
        <v>0</v>
      </c>
      <c r="Q181" s="13">
        <v>150</v>
      </c>
      <c r="R181" s="13">
        <v>0</v>
      </c>
      <c r="S181" s="13">
        <v>0</v>
      </c>
      <c r="T181" s="18"/>
      <c r="U181" s="13" t="s">
        <v>28</v>
      </c>
    </row>
    <row r="182" s="1" customFormat="1" ht="84" spans="1:21">
      <c r="A182" s="14">
        <f t="shared" si="2"/>
        <v>170</v>
      </c>
      <c r="B182" s="14" t="s">
        <v>982</v>
      </c>
      <c r="C182" s="39" t="s">
        <v>983</v>
      </c>
      <c r="D182" s="14" t="s">
        <v>33</v>
      </c>
      <c r="E182" s="14" t="s">
        <v>43</v>
      </c>
      <c r="F182" s="14" t="s">
        <v>44</v>
      </c>
      <c r="G182" s="14" t="s">
        <v>36</v>
      </c>
      <c r="H182" s="14" t="s">
        <v>979</v>
      </c>
      <c r="I182" s="14" t="s">
        <v>984</v>
      </c>
      <c r="J182" s="14" t="s">
        <v>985</v>
      </c>
      <c r="K182" s="14" t="s">
        <v>986</v>
      </c>
      <c r="L182" s="14" t="s">
        <v>29</v>
      </c>
      <c r="M182" s="14" t="s">
        <v>30</v>
      </c>
      <c r="N182" s="14" t="s">
        <v>30</v>
      </c>
      <c r="O182" s="19">
        <v>60</v>
      </c>
      <c r="P182" s="14">
        <v>0</v>
      </c>
      <c r="Q182" s="14">
        <v>60</v>
      </c>
      <c r="R182" s="14">
        <v>0</v>
      </c>
      <c r="S182" s="14">
        <v>0</v>
      </c>
      <c r="T182" s="14"/>
      <c r="U182" s="14" t="s">
        <v>28</v>
      </c>
    </row>
    <row r="183" s="1" customFormat="1" ht="60" spans="1:21">
      <c r="A183" s="13">
        <f t="shared" si="2"/>
        <v>171</v>
      </c>
      <c r="B183" s="13" t="s">
        <v>987</v>
      </c>
      <c r="C183" s="38" t="s">
        <v>988</v>
      </c>
      <c r="D183" s="13" t="s">
        <v>33</v>
      </c>
      <c r="E183" s="13" t="s">
        <v>43</v>
      </c>
      <c r="F183" s="13" t="s">
        <v>44</v>
      </c>
      <c r="G183" s="13" t="s">
        <v>36</v>
      </c>
      <c r="H183" s="13" t="s">
        <v>979</v>
      </c>
      <c r="I183" s="13" t="s">
        <v>989</v>
      </c>
      <c r="J183" s="13" t="s">
        <v>990</v>
      </c>
      <c r="K183" s="13" t="s">
        <v>991</v>
      </c>
      <c r="L183" s="13" t="s">
        <v>29</v>
      </c>
      <c r="M183" s="13" t="s">
        <v>30</v>
      </c>
      <c r="N183" s="13" t="s">
        <v>30</v>
      </c>
      <c r="O183" s="18">
        <v>35</v>
      </c>
      <c r="P183" s="13">
        <v>0</v>
      </c>
      <c r="Q183" s="13">
        <v>35</v>
      </c>
      <c r="R183" s="13">
        <v>0</v>
      </c>
      <c r="S183" s="13">
        <v>0</v>
      </c>
      <c r="T183" s="13"/>
      <c r="U183" s="13"/>
    </row>
    <row r="184" s="1" customFormat="1" ht="60" spans="1:21">
      <c r="A184" s="13">
        <f t="shared" si="2"/>
        <v>172</v>
      </c>
      <c r="B184" s="13" t="s">
        <v>992</v>
      </c>
      <c r="C184" s="38" t="s">
        <v>993</v>
      </c>
      <c r="D184" s="13" t="s">
        <v>33</v>
      </c>
      <c r="E184" s="13" t="s">
        <v>43</v>
      </c>
      <c r="F184" s="13" t="s">
        <v>44</v>
      </c>
      <c r="G184" s="13" t="s">
        <v>36</v>
      </c>
      <c r="H184" s="13" t="s">
        <v>994</v>
      </c>
      <c r="I184" s="13" t="s">
        <v>995</v>
      </c>
      <c r="J184" s="13" t="s">
        <v>996</v>
      </c>
      <c r="K184" s="13" t="s">
        <v>997</v>
      </c>
      <c r="L184" s="13" t="s">
        <v>29</v>
      </c>
      <c r="M184" s="13" t="s">
        <v>30</v>
      </c>
      <c r="N184" s="13" t="s">
        <v>30</v>
      </c>
      <c r="O184" s="18">
        <v>25</v>
      </c>
      <c r="P184" s="13">
        <v>0</v>
      </c>
      <c r="Q184" s="13">
        <v>25</v>
      </c>
      <c r="R184" s="13">
        <v>0</v>
      </c>
      <c r="S184" s="13">
        <v>0</v>
      </c>
      <c r="T184" s="13"/>
      <c r="U184" s="13"/>
    </row>
    <row r="185" s="1" customFormat="1" ht="72" spans="1:21">
      <c r="A185" s="13">
        <f t="shared" si="2"/>
        <v>173</v>
      </c>
      <c r="B185" s="13" t="s">
        <v>998</v>
      </c>
      <c r="C185" s="38" t="s">
        <v>999</v>
      </c>
      <c r="D185" s="13" t="s">
        <v>33</v>
      </c>
      <c r="E185" s="13" t="s">
        <v>43</v>
      </c>
      <c r="F185" s="13" t="s">
        <v>44</v>
      </c>
      <c r="G185" s="13" t="s">
        <v>36</v>
      </c>
      <c r="H185" s="13" t="s">
        <v>1000</v>
      </c>
      <c r="I185" s="13" t="s">
        <v>1001</v>
      </c>
      <c r="J185" s="13" t="s">
        <v>1002</v>
      </c>
      <c r="K185" s="13" t="s">
        <v>1003</v>
      </c>
      <c r="L185" s="13" t="s">
        <v>29</v>
      </c>
      <c r="M185" s="13" t="s">
        <v>30</v>
      </c>
      <c r="N185" s="13" t="s">
        <v>30</v>
      </c>
      <c r="O185" s="18">
        <v>50</v>
      </c>
      <c r="P185" s="13">
        <v>0</v>
      </c>
      <c r="Q185" s="13">
        <v>50</v>
      </c>
      <c r="R185" s="13">
        <v>0</v>
      </c>
      <c r="S185" s="13">
        <v>0</v>
      </c>
      <c r="T185" s="13"/>
      <c r="U185" s="13"/>
    </row>
    <row r="186" s="1" customFormat="1" ht="72" spans="1:21">
      <c r="A186" s="13">
        <f t="shared" si="2"/>
        <v>174</v>
      </c>
      <c r="B186" s="13" t="s">
        <v>1004</v>
      </c>
      <c r="C186" s="38" t="s">
        <v>1005</v>
      </c>
      <c r="D186" s="13" t="s">
        <v>33</v>
      </c>
      <c r="E186" s="13" t="s">
        <v>43</v>
      </c>
      <c r="F186" s="13" t="s">
        <v>44</v>
      </c>
      <c r="G186" s="13" t="s">
        <v>36</v>
      </c>
      <c r="H186" s="13" t="s">
        <v>1006</v>
      </c>
      <c r="I186" s="13" t="s">
        <v>1007</v>
      </c>
      <c r="J186" s="13" t="s">
        <v>1008</v>
      </c>
      <c r="K186" s="13" t="s">
        <v>1009</v>
      </c>
      <c r="L186" s="13" t="s">
        <v>29</v>
      </c>
      <c r="M186" s="13" t="s">
        <v>30</v>
      </c>
      <c r="N186" s="13" t="s">
        <v>30</v>
      </c>
      <c r="O186" s="18">
        <v>50</v>
      </c>
      <c r="P186" s="13">
        <v>0</v>
      </c>
      <c r="Q186" s="13">
        <v>50</v>
      </c>
      <c r="R186" s="13">
        <v>0</v>
      </c>
      <c r="S186" s="13">
        <v>0</v>
      </c>
      <c r="T186" s="13"/>
      <c r="U186" s="13"/>
    </row>
    <row r="187" s="1" customFormat="1" ht="60" spans="1:21">
      <c r="A187" s="13">
        <f t="shared" si="2"/>
        <v>175</v>
      </c>
      <c r="B187" s="13" t="s">
        <v>1010</v>
      </c>
      <c r="C187" s="38" t="s">
        <v>1011</v>
      </c>
      <c r="D187" s="13" t="s">
        <v>33</v>
      </c>
      <c r="E187" s="13" t="s">
        <v>43</v>
      </c>
      <c r="F187" s="13" t="s">
        <v>44</v>
      </c>
      <c r="G187" s="13" t="s">
        <v>36</v>
      </c>
      <c r="H187" s="13" t="s">
        <v>968</v>
      </c>
      <c r="I187" s="13" t="s">
        <v>969</v>
      </c>
      <c r="J187" s="13" t="s">
        <v>1012</v>
      </c>
      <c r="K187" s="13" t="s">
        <v>1013</v>
      </c>
      <c r="L187" s="13" t="s">
        <v>29</v>
      </c>
      <c r="M187" s="13" t="s">
        <v>30</v>
      </c>
      <c r="N187" s="13" t="s">
        <v>30</v>
      </c>
      <c r="O187" s="18">
        <v>50</v>
      </c>
      <c r="P187" s="13">
        <v>0</v>
      </c>
      <c r="Q187" s="13">
        <v>50</v>
      </c>
      <c r="R187" s="13">
        <v>0</v>
      </c>
      <c r="S187" s="13">
        <v>0</v>
      </c>
      <c r="T187" s="13"/>
      <c r="U187" s="13"/>
    </row>
    <row r="188" s="3" customFormat="1" ht="108" spans="1:21">
      <c r="A188" s="13">
        <f t="shared" si="2"/>
        <v>176</v>
      </c>
      <c r="B188" s="13" t="s">
        <v>1014</v>
      </c>
      <c r="C188" s="38" t="s">
        <v>1015</v>
      </c>
      <c r="D188" s="13" t="s">
        <v>33</v>
      </c>
      <c r="E188" s="13" t="s">
        <v>43</v>
      </c>
      <c r="F188" s="13" t="s">
        <v>76</v>
      </c>
      <c r="G188" s="13" t="s">
        <v>36</v>
      </c>
      <c r="H188" s="13" t="s">
        <v>1016</v>
      </c>
      <c r="I188" s="13" t="s">
        <v>1017</v>
      </c>
      <c r="J188" s="13" t="s">
        <v>1018</v>
      </c>
      <c r="K188" s="13" t="s">
        <v>1019</v>
      </c>
      <c r="L188" s="13" t="s">
        <v>29</v>
      </c>
      <c r="M188" s="13" t="s">
        <v>30</v>
      </c>
      <c r="N188" s="13" t="s">
        <v>30</v>
      </c>
      <c r="O188" s="18">
        <v>30</v>
      </c>
      <c r="P188" s="13">
        <v>0</v>
      </c>
      <c r="Q188" s="13">
        <v>30</v>
      </c>
      <c r="R188" s="13">
        <v>0</v>
      </c>
      <c r="S188" s="13">
        <v>0</v>
      </c>
      <c r="T188" s="13"/>
      <c r="U188" s="13"/>
    </row>
    <row r="189" s="3" customFormat="1" ht="96" spans="1:21">
      <c r="A189" s="14">
        <f t="shared" si="2"/>
        <v>177</v>
      </c>
      <c r="B189" s="14" t="s">
        <v>1020</v>
      </c>
      <c r="C189" s="39" t="s">
        <v>1021</v>
      </c>
      <c r="D189" s="14" t="s">
        <v>33</v>
      </c>
      <c r="E189" s="14" t="s">
        <v>1022</v>
      </c>
      <c r="F189" s="14" t="s">
        <v>44</v>
      </c>
      <c r="G189" s="14" t="s">
        <v>36</v>
      </c>
      <c r="H189" s="14" t="s">
        <v>974</v>
      </c>
      <c r="I189" s="14" t="s">
        <v>1023</v>
      </c>
      <c r="J189" s="14" t="s">
        <v>1024</v>
      </c>
      <c r="K189" s="14" t="s">
        <v>1025</v>
      </c>
      <c r="L189" s="14" t="s">
        <v>29</v>
      </c>
      <c r="M189" s="14" t="s">
        <v>30</v>
      </c>
      <c r="N189" s="14" t="s">
        <v>30</v>
      </c>
      <c r="O189" s="19">
        <v>60</v>
      </c>
      <c r="P189" s="14">
        <v>0</v>
      </c>
      <c r="Q189" s="14">
        <v>60</v>
      </c>
      <c r="R189" s="14">
        <v>0</v>
      </c>
      <c r="S189" s="14">
        <v>0</v>
      </c>
      <c r="T189" s="14"/>
      <c r="U189" s="14" t="s">
        <v>28</v>
      </c>
    </row>
    <row r="190" s="3" customFormat="1" ht="96" spans="1:21">
      <c r="A190" s="14">
        <f t="shared" si="2"/>
        <v>178</v>
      </c>
      <c r="B190" s="13" t="s">
        <v>1026</v>
      </c>
      <c r="C190" s="38" t="s">
        <v>1027</v>
      </c>
      <c r="D190" s="13" t="s">
        <v>167</v>
      </c>
      <c r="E190" s="13" t="s">
        <v>457</v>
      </c>
      <c r="F190" s="13" t="s">
        <v>174</v>
      </c>
      <c r="G190" s="13" t="s">
        <v>36</v>
      </c>
      <c r="H190" s="13" t="s">
        <v>1028</v>
      </c>
      <c r="I190" s="13" t="s">
        <v>1028</v>
      </c>
      <c r="J190" s="13" t="s">
        <v>1029</v>
      </c>
      <c r="K190" s="13" t="s">
        <v>1030</v>
      </c>
      <c r="L190" s="13" t="s">
        <v>29</v>
      </c>
      <c r="M190" s="13" t="s">
        <v>30</v>
      </c>
      <c r="N190" s="13" t="s">
        <v>30</v>
      </c>
      <c r="O190" s="18">
        <v>50</v>
      </c>
      <c r="P190" s="13">
        <v>0</v>
      </c>
      <c r="Q190" s="20">
        <v>50</v>
      </c>
      <c r="R190" s="20">
        <v>0</v>
      </c>
      <c r="S190" s="20">
        <v>50</v>
      </c>
      <c r="T190" s="18"/>
      <c r="U190" s="13" t="s">
        <v>28</v>
      </c>
    </row>
    <row r="191" s="3" customFormat="1" ht="72" spans="1:21">
      <c r="A191" s="13">
        <f t="shared" si="2"/>
        <v>179</v>
      </c>
      <c r="B191" s="13" t="s">
        <v>1031</v>
      </c>
      <c r="C191" s="38" t="s">
        <v>1032</v>
      </c>
      <c r="D191" s="13" t="s">
        <v>167</v>
      </c>
      <c r="E191" s="13" t="s">
        <v>457</v>
      </c>
      <c r="F191" s="13" t="s">
        <v>1033</v>
      </c>
      <c r="G191" s="13" t="s">
        <v>36</v>
      </c>
      <c r="H191" s="13" t="s">
        <v>945</v>
      </c>
      <c r="I191" s="13" t="s">
        <v>946</v>
      </c>
      <c r="J191" s="13" t="s">
        <v>1034</v>
      </c>
      <c r="K191" s="13" t="s">
        <v>1035</v>
      </c>
      <c r="L191" s="13" t="s">
        <v>29</v>
      </c>
      <c r="M191" s="13" t="s">
        <v>30</v>
      </c>
      <c r="N191" s="13" t="s">
        <v>30</v>
      </c>
      <c r="O191" s="18">
        <v>50</v>
      </c>
      <c r="P191" s="13">
        <v>0</v>
      </c>
      <c r="Q191" s="13">
        <v>50</v>
      </c>
      <c r="R191" s="13">
        <v>0</v>
      </c>
      <c r="S191" s="13">
        <v>0</v>
      </c>
      <c r="T191" s="13"/>
      <c r="U191" s="13"/>
    </row>
    <row r="192" s="3" customFormat="1" ht="60" spans="1:21">
      <c r="A192" s="13">
        <f t="shared" si="2"/>
        <v>180</v>
      </c>
      <c r="B192" s="13" t="s">
        <v>1036</v>
      </c>
      <c r="C192" s="38" t="s">
        <v>1037</v>
      </c>
      <c r="D192" s="13" t="s">
        <v>167</v>
      </c>
      <c r="E192" s="13" t="s">
        <v>457</v>
      </c>
      <c r="F192" s="13" t="s">
        <v>1033</v>
      </c>
      <c r="G192" s="13" t="s">
        <v>36</v>
      </c>
      <c r="H192" s="13" t="s">
        <v>1038</v>
      </c>
      <c r="I192" s="13" t="s">
        <v>1039</v>
      </c>
      <c r="J192" s="13" t="s">
        <v>1040</v>
      </c>
      <c r="K192" s="13" t="s">
        <v>1041</v>
      </c>
      <c r="L192" s="13" t="s">
        <v>29</v>
      </c>
      <c r="M192" s="13" t="s">
        <v>30</v>
      </c>
      <c r="N192" s="13" t="s">
        <v>30</v>
      </c>
      <c r="O192" s="18">
        <v>40</v>
      </c>
      <c r="P192" s="13">
        <v>0</v>
      </c>
      <c r="Q192" s="13">
        <v>40</v>
      </c>
      <c r="R192" s="13">
        <v>0</v>
      </c>
      <c r="S192" s="13">
        <v>0</v>
      </c>
      <c r="T192" s="13"/>
      <c r="U192" s="13"/>
    </row>
    <row r="193" s="3" customFormat="1" ht="60" spans="1:21">
      <c r="A193" s="13">
        <f t="shared" si="2"/>
        <v>181</v>
      </c>
      <c r="B193" s="13" t="s">
        <v>1042</v>
      </c>
      <c r="C193" s="38" t="s">
        <v>1043</v>
      </c>
      <c r="D193" s="13" t="s">
        <v>167</v>
      </c>
      <c r="E193" s="13" t="s">
        <v>457</v>
      </c>
      <c r="F193" s="13" t="s">
        <v>1033</v>
      </c>
      <c r="G193" s="13" t="s">
        <v>36</v>
      </c>
      <c r="H193" s="13" t="s">
        <v>1044</v>
      </c>
      <c r="I193" s="13" t="s">
        <v>1045</v>
      </c>
      <c r="J193" s="13" t="s">
        <v>1046</v>
      </c>
      <c r="K193" s="13" t="s">
        <v>1047</v>
      </c>
      <c r="L193" s="13" t="s">
        <v>29</v>
      </c>
      <c r="M193" s="13" t="s">
        <v>30</v>
      </c>
      <c r="N193" s="13" t="s">
        <v>30</v>
      </c>
      <c r="O193" s="18">
        <v>50</v>
      </c>
      <c r="P193" s="13">
        <v>0</v>
      </c>
      <c r="Q193" s="13">
        <v>50</v>
      </c>
      <c r="R193" s="13">
        <v>0</v>
      </c>
      <c r="S193" s="13">
        <v>0</v>
      </c>
      <c r="T193" s="13"/>
      <c r="U193" s="13"/>
    </row>
    <row r="194" s="3" customFormat="1" ht="60" spans="1:21">
      <c r="A194" s="13">
        <f t="shared" si="2"/>
        <v>182</v>
      </c>
      <c r="B194" s="13" t="s">
        <v>1048</v>
      </c>
      <c r="C194" s="38" t="s">
        <v>1049</v>
      </c>
      <c r="D194" s="13" t="s">
        <v>1050</v>
      </c>
      <c r="E194" s="13" t="s">
        <v>1051</v>
      </c>
      <c r="F194" s="13" t="s">
        <v>1052</v>
      </c>
      <c r="G194" s="13" t="s">
        <v>36</v>
      </c>
      <c r="H194" s="13" t="s">
        <v>1000</v>
      </c>
      <c r="I194" s="13" t="s">
        <v>1053</v>
      </c>
      <c r="J194" s="13" t="s">
        <v>1054</v>
      </c>
      <c r="K194" s="13" t="s">
        <v>1055</v>
      </c>
      <c r="L194" s="13" t="s">
        <v>29</v>
      </c>
      <c r="M194" s="13" t="s">
        <v>30</v>
      </c>
      <c r="N194" s="13" t="s">
        <v>30</v>
      </c>
      <c r="O194" s="18">
        <v>30</v>
      </c>
      <c r="P194" s="13">
        <v>0</v>
      </c>
      <c r="Q194" s="13">
        <v>30</v>
      </c>
      <c r="R194" s="13">
        <v>0</v>
      </c>
      <c r="S194" s="13">
        <v>0</v>
      </c>
      <c r="T194" s="13"/>
      <c r="U194" s="13"/>
    </row>
    <row r="195" s="3" customFormat="1" ht="132" spans="1:21">
      <c r="A195" s="13">
        <f t="shared" si="2"/>
        <v>183</v>
      </c>
      <c r="B195" s="13" t="s">
        <v>1056</v>
      </c>
      <c r="C195" s="38" t="s">
        <v>1057</v>
      </c>
      <c r="D195" s="13" t="s">
        <v>33</v>
      </c>
      <c r="E195" s="13" t="s">
        <v>43</v>
      </c>
      <c r="F195" s="13" t="s">
        <v>44</v>
      </c>
      <c r="G195" s="13" t="s">
        <v>36</v>
      </c>
      <c r="H195" s="13" t="s">
        <v>1058</v>
      </c>
      <c r="I195" s="13" t="s">
        <v>1059</v>
      </c>
      <c r="J195" s="13" t="s">
        <v>1060</v>
      </c>
      <c r="K195" s="13" t="s">
        <v>1061</v>
      </c>
      <c r="L195" s="13" t="s">
        <v>29</v>
      </c>
      <c r="M195" s="13" t="s">
        <v>30</v>
      </c>
      <c r="N195" s="13" t="s">
        <v>30</v>
      </c>
      <c r="O195" s="18">
        <v>46</v>
      </c>
      <c r="P195" s="13"/>
      <c r="Q195" s="13"/>
      <c r="R195" s="13"/>
      <c r="S195" s="13"/>
      <c r="T195" s="13"/>
      <c r="U195" s="13"/>
    </row>
    <row r="196" s="3" customFormat="1" ht="132" spans="1:21">
      <c r="A196" s="13">
        <f t="shared" si="2"/>
        <v>184</v>
      </c>
      <c r="B196" s="13" t="s">
        <v>1062</v>
      </c>
      <c r="C196" s="38" t="s">
        <v>1063</v>
      </c>
      <c r="D196" s="13" t="s">
        <v>33</v>
      </c>
      <c r="E196" s="13" t="s">
        <v>43</v>
      </c>
      <c r="F196" s="13" t="s">
        <v>44</v>
      </c>
      <c r="G196" s="13" t="s">
        <v>36</v>
      </c>
      <c r="H196" s="13" t="s">
        <v>1064</v>
      </c>
      <c r="I196" s="13" t="s">
        <v>1065</v>
      </c>
      <c r="J196" s="13" t="s">
        <v>1066</v>
      </c>
      <c r="K196" s="13" t="s">
        <v>1067</v>
      </c>
      <c r="L196" s="13" t="s">
        <v>29</v>
      </c>
      <c r="M196" s="13" t="s">
        <v>30</v>
      </c>
      <c r="N196" s="13" t="s">
        <v>30</v>
      </c>
      <c r="O196" s="18">
        <v>40</v>
      </c>
      <c r="P196" s="13">
        <v>0</v>
      </c>
      <c r="Q196" s="13">
        <v>40</v>
      </c>
      <c r="R196" s="13"/>
      <c r="S196" s="13"/>
      <c r="T196" s="13"/>
      <c r="U196" s="13"/>
    </row>
    <row r="197" s="3" customFormat="1" ht="120" spans="1:21">
      <c r="A197" s="14">
        <f t="shared" si="2"/>
        <v>185</v>
      </c>
      <c r="B197" s="14" t="s">
        <v>1068</v>
      </c>
      <c r="C197" s="39" t="s">
        <v>1069</v>
      </c>
      <c r="D197" s="14" t="s">
        <v>33</v>
      </c>
      <c r="E197" s="14" t="s">
        <v>43</v>
      </c>
      <c r="F197" s="14" t="s">
        <v>44</v>
      </c>
      <c r="G197" s="14" t="s">
        <v>36</v>
      </c>
      <c r="H197" s="14" t="s">
        <v>1070</v>
      </c>
      <c r="I197" s="14" t="s">
        <v>1071</v>
      </c>
      <c r="J197" s="14" t="s">
        <v>1072</v>
      </c>
      <c r="K197" s="14" t="s">
        <v>1073</v>
      </c>
      <c r="L197" s="14" t="s">
        <v>29</v>
      </c>
      <c r="M197" s="14" t="s">
        <v>30</v>
      </c>
      <c r="N197" s="14" t="s">
        <v>30</v>
      </c>
      <c r="O197" s="19">
        <v>100</v>
      </c>
      <c r="P197" s="14">
        <v>0</v>
      </c>
      <c r="Q197" s="14">
        <v>130</v>
      </c>
      <c r="R197" s="14"/>
      <c r="S197" s="14"/>
      <c r="T197" s="14"/>
      <c r="U197" s="14"/>
    </row>
    <row r="198" s="3" customFormat="1" ht="120" spans="1:21">
      <c r="A198" s="14">
        <f t="shared" si="2"/>
        <v>186</v>
      </c>
      <c r="B198" s="13" t="s">
        <v>1074</v>
      </c>
      <c r="C198" s="38" t="s">
        <v>1075</v>
      </c>
      <c r="D198" s="13" t="s">
        <v>33</v>
      </c>
      <c r="E198" s="13" t="s">
        <v>43</v>
      </c>
      <c r="F198" s="13" t="s">
        <v>44</v>
      </c>
      <c r="G198" s="13" t="s">
        <v>36</v>
      </c>
      <c r="H198" s="13" t="s">
        <v>1076</v>
      </c>
      <c r="I198" s="13" t="s">
        <v>1077</v>
      </c>
      <c r="J198" s="13" t="s">
        <v>1078</v>
      </c>
      <c r="K198" s="13" t="s">
        <v>1079</v>
      </c>
      <c r="L198" s="13" t="s">
        <v>29</v>
      </c>
      <c r="M198" s="13" t="s">
        <v>30</v>
      </c>
      <c r="N198" s="13" t="s">
        <v>30</v>
      </c>
      <c r="O198" s="18">
        <v>50</v>
      </c>
      <c r="P198" s="13">
        <v>50</v>
      </c>
      <c r="Q198" s="13">
        <v>50</v>
      </c>
      <c r="R198" s="13"/>
      <c r="S198" s="13"/>
      <c r="T198" s="13"/>
      <c r="U198" s="13"/>
    </row>
    <row r="199" s="3" customFormat="1" ht="120" spans="1:21">
      <c r="A199" s="14">
        <f t="shared" si="2"/>
        <v>187</v>
      </c>
      <c r="B199" s="13" t="s">
        <v>1080</v>
      </c>
      <c r="C199" s="38" t="s">
        <v>1081</v>
      </c>
      <c r="D199" s="13" t="s">
        <v>33</v>
      </c>
      <c r="E199" s="13" t="s">
        <v>43</v>
      </c>
      <c r="F199" s="13" t="s">
        <v>44</v>
      </c>
      <c r="G199" s="13" t="s">
        <v>36</v>
      </c>
      <c r="H199" s="13" t="s">
        <v>1082</v>
      </c>
      <c r="I199" s="13" t="s">
        <v>1083</v>
      </c>
      <c r="J199" s="13" t="s">
        <v>1084</v>
      </c>
      <c r="K199" s="13" t="s">
        <v>1085</v>
      </c>
      <c r="L199" s="13" t="s">
        <v>29</v>
      </c>
      <c r="M199" s="13" t="s">
        <v>30</v>
      </c>
      <c r="N199" s="13" t="s">
        <v>30</v>
      </c>
      <c r="O199" s="18">
        <v>50</v>
      </c>
      <c r="P199" s="13">
        <v>50</v>
      </c>
      <c r="Q199" s="13">
        <v>50</v>
      </c>
      <c r="R199" s="13"/>
      <c r="S199" s="13"/>
      <c r="T199" s="13"/>
      <c r="U199" s="13"/>
    </row>
    <row r="200" s="3" customFormat="1" ht="108" spans="1:21">
      <c r="A200" s="14">
        <f t="shared" si="2"/>
        <v>188</v>
      </c>
      <c r="B200" s="13" t="s">
        <v>1086</v>
      </c>
      <c r="C200" s="38" t="s">
        <v>1087</v>
      </c>
      <c r="D200" s="13" t="s">
        <v>33</v>
      </c>
      <c r="E200" s="13" t="s">
        <v>43</v>
      </c>
      <c r="F200" s="13" t="s">
        <v>44</v>
      </c>
      <c r="G200" s="13" t="s">
        <v>36</v>
      </c>
      <c r="H200" s="13" t="s">
        <v>1088</v>
      </c>
      <c r="I200" s="13" t="s">
        <v>1089</v>
      </c>
      <c r="J200" s="13" t="s">
        <v>1090</v>
      </c>
      <c r="K200" s="13" t="s">
        <v>1091</v>
      </c>
      <c r="L200" s="13" t="s">
        <v>29</v>
      </c>
      <c r="M200" s="13" t="s">
        <v>30</v>
      </c>
      <c r="N200" s="13" t="s">
        <v>30</v>
      </c>
      <c r="O200" s="18">
        <v>50</v>
      </c>
      <c r="P200" s="13">
        <v>50</v>
      </c>
      <c r="Q200" s="13">
        <v>50</v>
      </c>
      <c r="R200" s="13"/>
      <c r="S200" s="13"/>
      <c r="T200" s="13"/>
      <c r="U200" s="13"/>
    </row>
    <row r="201" s="3" customFormat="1" ht="120" spans="1:21">
      <c r="A201" s="13">
        <f t="shared" si="2"/>
        <v>189</v>
      </c>
      <c r="B201" s="13" t="s">
        <v>1092</v>
      </c>
      <c r="C201" s="38" t="s">
        <v>1093</v>
      </c>
      <c r="D201" s="13" t="s">
        <v>33</v>
      </c>
      <c r="E201" s="13" t="s">
        <v>43</v>
      </c>
      <c r="F201" s="13" t="s">
        <v>44</v>
      </c>
      <c r="G201" s="13" t="s">
        <v>36</v>
      </c>
      <c r="H201" s="13" t="s">
        <v>1094</v>
      </c>
      <c r="I201" s="13" t="s">
        <v>1095</v>
      </c>
      <c r="J201" s="13" t="s">
        <v>1096</v>
      </c>
      <c r="K201" s="13" t="s">
        <v>1097</v>
      </c>
      <c r="L201" s="13" t="s">
        <v>29</v>
      </c>
      <c r="M201" s="13" t="s">
        <v>30</v>
      </c>
      <c r="N201" s="13" t="s">
        <v>30</v>
      </c>
      <c r="O201" s="18">
        <v>40</v>
      </c>
      <c r="P201" s="13">
        <v>0</v>
      </c>
      <c r="Q201" s="13">
        <v>40</v>
      </c>
      <c r="R201" s="13"/>
      <c r="S201" s="13"/>
      <c r="T201" s="13"/>
      <c r="U201" s="13"/>
    </row>
    <row r="202" s="3" customFormat="1" ht="120" spans="1:21">
      <c r="A202" s="13">
        <f t="shared" si="2"/>
        <v>190</v>
      </c>
      <c r="B202" s="13" t="s">
        <v>1098</v>
      </c>
      <c r="C202" s="38" t="s">
        <v>1099</v>
      </c>
      <c r="D202" s="13" t="s">
        <v>33</v>
      </c>
      <c r="E202" s="13" t="s">
        <v>43</v>
      </c>
      <c r="F202" s="13" t="s">
        <v>44</v>
      </c>
      <c r="G202" s="13" t="s">
        <v>36</v>
      </c>
      <c r="H202" s="13" t="s">
        <v>1100</v>
      </c>
      <c r="I202" s="13" t="s">
        <v>1101</v>
      </c>
      <c r="J202" s="13" t="s">
        <v>1102</v>
      </c>
      <c r="K202" s="13" t="s">
        <v>1103</v>
      </c>
      <c r="L202" s="13" t="s">
        <v>29</v>
      </c>
      <c r="M202" s="13" t="s">
        <v>30</v>
      </c>
      <c r="N202" s="13" t="s">
        <v>30</v>
      </c>
      <c r="O202" s="18">
        <v>40</v>
      </c>
      <c r="P202" s="13">
        <v>0</v>
      </c>
      <c r="Q202" s="13">
        <v>40</v>
      </c>
      <c r="R202" s="13"/>
      <c r="S202" s="13"/>
      <c r="T202" s="13"/>
      <c r="U202" s="13"/>
    </row>
    <row r="203" s="3" customFormat="1" ht="120" spans="1:21">
      <c r="A203" s="13">
        <f t="shared" si="2"/>
        <v>191</v>
      </c>
      <c r="B203" s="13" t="s">
        <v>1104</v>
      </c>
      <c r="C203" s="38" t="s">
        <v>1105</v>
      </c>
      <c r="D203" s="13" t="s">
        <v>33</v>
      </c>
      <c r="E203" s="13" t="s">
        <v>43</v>
      </c>
      <c r="F203" s="13" t="s">
        <v>44</v>
      </c>
      <c r="G203" s="13" t="s">
        <v>36</v>
      </c>
      <c r="H203" s="13" t="s">
        <v>1106</v>
      </c>
      <c r="I203" s="13" t="s">
        <v>1107</v>
      </c>
      <c r="J203" s="13" t="s">
        <v>1108</v>
      </c>
      <c r="K203" s="13" t="s">
        <v>1109</v>
      </c>
      <c r="L203" s="13" t="s">
        <v>29</v>
      </c>
      <c r="M203" s="13" t="s">
        <v>30</v>
      </c>
      <c r="N203" s="13" t="s">
        <v>30</v>
      </c>
      <c r="O203" s="18">
        <v>40</v>
      </c>
      <c r="P203" s="13">
        <v>0</v>
      </c>
      <c r="Q203" s="13">
        <v>40</v>
      </c>
      <c r="R203" s="13"/>
      <c r="S203" s="13"/>
      <c r="T203" s="13"/>
      <c r="U203" s="13"/>
    </row>
    <row r="204" s="3" customFormat="1" ht="108" spans="1:21">
      <c r="A204" s="13">
        <f t="shared" si="2"/>
        <v>192</v>
      </c>
      <c r="B204" s="13" t="s">
        <v>1110</v>
      </c>
      <c r="C204" s="39" t="s">
        <v>1111</v>
      </c>
      <c r="D204" s="13" t="s">
        <v>33</v>
      </c>
      <c r="E204" s="13" t="s">
        <v>43</v>
      </c>
      <c r="F204" s="13" t="s">
        <v>44</v>
      </c>
      <c r="G204" s="13" t="s">
        <v>36</v>
      </c>
      <c r="H204" s="13" t="s">
        <v>1112</v>
      </c>
      <c r="I204" s="13" t="s">
        <v>1113</v>
      </c>
      <c r="J204" s="13" t="s">
        <v>1114</v>
      </c>
      <c r="K204" s="13" t="s">
        <v>1115</v>
      </c>
      <c r="L204" s="13" t="s">
        <v>29</v>
      </c>
      <c r="M204" s="13" t="s">
        <v>30</v>
      </c>
      <c r="N204" s="13" t="s">
        <v>30</v>
      </c>
      <c r="O204" s="18">
        <v>40</v>
      </c>
      <c r="P204" s="13">
        <v>0</v>
      </c>
      <c r="Q204" s="13">
        <v>40</v>
      </c>
      <c r="R204" s="13"/>
      <c r="S204" s="13"/>
      <c r="T204" s="13"/>
      <c r="U204" s="13"/>
    </row>
    <row r="205" s="3" customFormat="1" ht="132" spans="1:21">
      <c r="A205" s="13">
        <f t="shared" ref="A205:A268" si="3">ROW()-12</f>
        <v>193</v>
      </c>
      <c r="B205" s="13" t="s">
        <v>1116</v>
      </c>
      <c r="C205" s="39" t="s">
        <v>1117</v>
      </c>
      <c r="D205" s="13" t="s">
        <v>167</v>
      </c>
      <c r="E205" s="13" t="s">
        <v>327</v>
      </c>
      <c r="F205" s="13" t="s">
        <v>241</v>
      </c>
      <c r="G205" s="13" t="s">
        <v>36</v>
      </c>
      <c r="H205" s="13" t="s">
        <v>1118</v>
      </c>
      <c r="I205" s="13" t="s">
        <v>1119</v>
      </c>
      <c r="J205" s="13" t="s">
        <v>1120</v>
      </c>
      <c r="K205" s="13" t="s">
        <v>1121</v>
      </c>
      <c r="L205" s="13" t="s">
        <v>29</v>
      </c>
      <c r="M205" s="13" t="s">
        <v>30</v>
      </c>
      <c r="N205" s="13" t="s">
        <v>30</v>
      </c>
      <c r="O205" s="18">
        <v>20</v>
      </c>
      <c r="P205" s="13">
        <v>19</v>
      </c>
      <c r="Q205" s="13">
        <v>20</v>
      </c>
      <c r="R205" s="13"/>
      <c r="S205" s="13"/>
      <c r="T205" s="13"/>
      <c r="U205" s="13"/>
    </row>
    <row r="206" s="3" customFormat="1" ht="72" spans="1:21">
      <c r="A206" s="13">
        <f t="shared" si="3"/>
        <v>194</v>
      </c>
      <c r="B206" s="13" t="s">
        <v>1122</v>
      </c>
      <c r="C206" s="38" t="s">
        <v>1123</v>
      </c>
      <c r="D206" s="13" t="s">
        <v>33</v>
      </c>
      <c r="E206" s="13" t="s">
        <v>43</v>
      </c>
      <c r="F206" s="13" t="s">
        <v>44</v>
      </c>
      <c r="G206" s="13" t="s">
        <v>36</v>
      </c>
      <c r="H206" s="13" t="s">
        <v>1124</v>
      </c>
      <c r="I206" s="13" t="s">
        <v>1125</v>
      </c>
      <c r="J206" s="13" t="s">
        <v>1126</v>
      </c>
      <c r="K206" s="13" t="s">
        <v>1127</v>
      </c>
      <c r="L206" s="13" t="s">
        <v>29</v>
      </c>
      <c r="M206" s="13" t="s">
        <v>30</v>
      </c>
      <c r="N206" s="13" t="s">
        <v>30</v>
      </c>
      <c r="O206" s="18">
        <v>30</v>
      </c>
      <c r="P206" s="13"/>
      <c r="Q206" s="13"/>
      <c r="R206" s="13"/>
      <c r="S206" s="13"/>
      <c r="T206" s="13"/>
      <c r="U206" s="13"/>
    </row>
    <row r="207" s="3" customFormat="1" ht="72" spans="1:21">
      <c r="A207" s="13">
        <f t="shared" si="3"/>
        <v>195</v>
      </c>
      <c r="B207" s="13" t="s">
        <v>1128</v>
      </c>
      <c r="C207" s="38" t="s">
        <v>1129</v>
      </c>
      <c r="D207" s="13" t="s">
        <v>33</v>
      </c>
      <c r="E207" s="13" t="s">
        <v>43</v>
      </c>
      <c r="F207" s="13" t="s">
        <v>44</v>
      </c>
      <c r="G207" s="13" t="s">
        <v>36</v>
      </c>
      <c r="H207" s="13" t="s">
        <v>1124</v>
      </c>
      <c r="I207" s="13" t="s">
        <v>1125</v>
      </c>
      <c r="J207" s="13" t="s">
        <v>1130</v>
      </c>
      <c r="K207" s="13" t="s">
        <v>1131</v>
      </c>
      <c r="L207" s="13" t="s">
        <v>29</v>
      </c>
      <c r="M207" s="13" t="s">
        <v>30</v>
      </c>
      <c r="N207" s="13" t="s">
        <v>30</v>
      </c>
      <c r="O207" s="18">
        <v>30</v>
      </c>
      <c r="P207" s="13"/>
      <c r="Q207" s="13"/>
      <c r="R207" s="13"/>
      <c r="S207" s="13"/>
      <c r="T207" s="13"/>
      <c r="U207" s="13"/>
    </row>
    <row r="208" s="1" customFormat="1" ht="72" spans="1:21">
      <c r="A208" s="13">
        <f t="shared" si="3"/>
        <v>196</v>
      </c>
      <c r="B208" s="13" t="s">
        <v>1132</v>
      </c>
      <c r="C208" s="38" t="s">
        <v>1133</v>
      </c>
      <c r="D208" s="13" t="s">
        <v>33</v>
      </c>
      <c r="E208" s="13" t="s">
        <v>43</v>
      </c>
      <c r="F208" s="13" t="s">
        <v>44</v>
      </c>
      <c r="G208" s="13" t="s">
        <v>36</v>
      </c>
      <c r="H208" s="13" t="s">
        <v>1124</v>
      </c>
      <c r="I208" s="13" t="s">
        <v>1125</v>
      </c>
      <c r="J208" s="13" t="s">
        <v>1134</v>
      </c>
      <c r="K208" s="13" t="s">
        <v>1135</v>
      </c>
      <c r="L208" s="13" t="s">
        <v>29</v>
      </c>
      <c r="M208" s="13" t="s">
        <v>30</v>
      </c>
      <c r="N208" s="13" t="s">
        <v>30</v>
      </c>
      <c r="O208" s="18">
        <v>30</v>
      </c>
      <c r="P208" s="13"/>
      <c r="Q208" s="13"/>
      <c r="R208" s="13"/>
      <c r="S208" s="13"/>
      <c r="T208" s="13"/>
      <c r="U208" s="13"/>
    </row>
    <row r="209" s="1" customFormat="1" ht="60" spans="1:21">
      <c r="A209" s="13">
        <f t="shared" si="3"/>
        <v>197</v>
      </c>
      <c r="B209" s="13" t="s">
        <v>1136</v>
      </c>
      <c r="C209" s="38" t="s">
        <v>1137</v>
      </c>
      <c r="D209" s="13" t="s">
        <v>33</v>
      </c>
      <c r="E209" s="13" t="s">
        <v>43</v>
      </c>
      <c r="F209" s="13" t="s">
        <v>44</v>
      </c>
      <c r="G209" s="13" t="s">
        <v>36</v>
      </c>
      <c r="H209" s="13" t="s">
        <v>1138</v>
      </c>
      <c r="I209" s="13" t="s">
        <v>1139</v>
      </c>
      <c r="J209" s="13" t="s">
        <v>1140</v>
      </c>
      <c r="K209" s="13" t="s">
        <v>1141</v>
      </c>
      <c r="L209" s="13" t="s">
        <v>29</v>
      </c>
      <c r="M209" s="13" t="s">
        <v>30</v>
      </c>
      <c r="N209" s="13" t="s">
        <v>30</v>
      </c>
      <c r="O209" s="18">
        <v>10</v>
      </c>
      <c r="P209" s="13"/>
      <c r="Q209" s="13"/>
      <c r="R209" s="13"/>
      <c r="S209" s="13"/>
      <c r="T209" s="13"/>
      <c r="U209" s="13"/>
    </row>
    <row r="210" s="4" customFormat="1" ht="72" spans="1:21">
      <c r="A210" s="13">
        <f t="shared" si="3"/>
        <v>198</v>
      </c>
      <c r="B210" s="13" t="s">
        <v>1142</v>
      </c>
      <c r="C210" s="38" t="s">
        <v>1143</v>
      </c>
      <c r="D210" s="13" t="s">
        <v>33</v>
      </c>
      <c r="E210" s="13" t="s">
        <v>43</v>
      </c>
      <c r="F210" s="13" t="s">
        <v>44</v>
      </c>
      <c r="G210" s="13" t="s">
        <v>36</v>
      </c>
      <c r="H210" s="13" t="s">
        <v>1138</v>
      </c>
      <c r="I210" s="13" t="s">
        <v>1144</v>
      </c>
      <c r="J210" s="13" t="s">
        <v>1145</v>
      </c>
      <c r="K210" s="13" t="s">
        <v>1146</v>
      </c>
      <c r="L210" s="13" t="s">
        <v>29</v>
      </c>
      <c r="M210" s="13" t="s">
        <v>30</v>
      </c>
      <c r="N210" s="13" t="s">
        <v>30</v>
      </c>
      <c r="O210" s="18">
        <v>62</v>
      </c>
      <c r="P210" s="13"/>
      <c r="Q210" s="13"/>
      <c r="R210" s="13"/>
      <c r="S210" s="13"/>
      <c r="T210" s="13"/>
      <c r="U210" s="13"/>
    </row>
    <row r="211" s="4" customFormat="1" ht="60" spans="1:21">
      <c r="A211" s="13">
        <f t="shared" si="3"/>
        <v>199</v>
      </c>
      <c r="B211" s="13" t="s">
        <v>1147</v>
      </c>
      <c r="C211" s="38" t="s">
        <v>1148</v>
      </c>
      <c r="D211" s="13" t="s">
        <v>33</v>
      </c>
      <c r="E211" s="13" t="s">
        <v>43</v>
      </c>
      <c r="F211" s="13" t="s">
        <v>76</v>
      </c>
      <c r="G211" s="13" t="s">
        <v>36</v>
      </c>
      <c r="H211" s="13" t="s">
        <v>1149</v>
      </c>
      <c r="I211" s="13" t="s">
        <v>1125</v>
      </c>
      <c r="J211" s="13" t="s">
        <v>1150</v>
      </c>
      <c r="K211" s="13" t="s">
        <v>1151</v>
      </c>
      <c r="L211" s="13" t="s">
        <v>29</v>
      </c>
      <c r="M211" s="13" t="s">
        <v>30</v>
      </c>
      <c r="N211" s="13" t="s">
        <v>30</v>
      </c>
      <c r="O211" s="18">
        <v>35</v>
      </c>
      <c r="P211" s="13"/>
      <c r="Q211" s="13"/>
      <c r="R211" s="13"/>
      <c r="S211" s="13"/>
      <c r="T211" s="13"/>
      <c r="U211" s="13"/>
    </row>
    <row r="212" s="4" customFormat="1" ht="84" spans="1:21">
      <c r="A212" s="14">
        <f t="shared" si="3"/>
        <v>200</v>
      </c>
      <c r="B212" s="13" t="s">
        <v>1152</v>
      </c>
      <c r="C212" s="38" t="s">
        <v>1153</v>
      </c>
      <c r="D212" s="13" t="s">
        <v>33</v>
      </c>
      <c r="E212" s="13" t="s">
        <v>235</v>
      </c>
      <c r="F212" s="13" t="s">
        <v>236</v>
      </c>
      <c r="G212" s="13" t="s">
        <v>36</v>
      </c>
      <c r="H212" s="13" t="s">
        <v>1149</v>
      </c>
      <c r="I212" s="13" t="s">
        <v>1154</v>
      </c>
      <c r="J212" s="13" t="s">
        <v>1155</v>
      </c>
      <c r="K212" s="13" t="s">
        <v>1156</v>
      </c>
      <c r="L212" s="13" t="s">
        <v>29</v>
      </c>
      <c r="M212" s="13" t="s">
        <v>30</v>
      </c>
      <c r="N212" s="13" t="s">
        <v>30</v>
      </c>
      <c r="O212" s="18">
        <v>50</v>
      </c>
      <c r="P212" s="13"/>
      <c r="Q212" s="13"/>
      <c r="R212" s="13"/>
      <c r="S212" s="13"/>
      <c r="T212" s="13"/>
      <c r="U212" s="13"/>
    </row>
    <row r="213" s="4" customFormat="1" ht="72" spans="1:21">
      <c r="A213" s="13">
        <f t="shared" si="3"/>
        <v>201</v>
      </c>
      <c r="B213" s="13" t="s">
        <v>1157</v>
      </c>
      <c r="C213" s="38" t="s">
        <v>1158</v>
      </c>
      <c r="D213" s="13" t="s">
        <v>167</v>
      </c>
      <c r="E213" s="13" t="s">
        <v>327</v>
      </c>
      <c r="F213" s="13" t="s">
        <v>174</v>
      </c>
      <c r="G213" s="13" t="s">
        <v>36</v>
      </c>
      <c r="H213" s="13" t="s">
        <v>1149</v>
      </c>
      <c r="I213" s="13" t="s">
        <v>1154</v>
      </c>
      <c r="J213" s="13" t="s">
        <v>1159</v>
      </c>
      <c r="K213" s="13" t="s">
        <v>1160</v>
      </c>
      <c r="L213" s="13" t="s">
        <v>29</v>
      </c>
      <c r="M213" s="13" t="s">
        <v>30</v>
      </c>
      <c r="N213" s="13" t="s">
        <v>30</v>
      </c>
      <c r="O213" s="18">
        <v>25</v>
      </c>
      <c r="P213" s="13"/>
      <c r="Q213" s="13"/>
      <c r="R213" s="13"/>
      <c r="S213" s="13"/>
      <c r="T213" s="13"/>
      <c r="U213" s="13"/>
    </row>
    <row r="214" s="4" customFormat="1" ht="72" spans="1:21">
      <c r="A214" s="13">
        <f t="shared" si="3"/>
        <v>202</v>
      </c>
      <c r="B214" s="13" t="s">
        <v>1161</v>
      </c>
      <c r="C214" s="38" t="s">
        <v>1162</v>
      </c>
      <c r="D214" s="13" t="s">
        <v>167</v>
      </c>
      <c r="E214" s="13" t="s">
        <v>327</v>
      </c>
      <c r="F214" s="13" t="s">
        <v>241</v>
      </c>
      <c r="G214" s="13" t="s">
        <v>36</v>
      </c>
      <c r="H214" s="13" t="s">
        <v>1138</v>
      </c>
      <c r="I214" s="13" t="s">
        <v>1139</v>
      </c>
      <c r="J214" s="13" t="s">
        <v>1163</v>
      </c>
      <c r="K214" s="13" t="s">
        <v>1164</v>
      </c>
      <c r="L214" s="13" t="s">
        <v>29</v>
      </c>
      <c r="M214" s="13" t="s">
        <v>30</v>
      </c>
      <c r="N214" s="13" t="s">
        <v>30</v>
      </c>
      <c r="O214" s="18">
        <v>15</v>
      </c>
      <c r="P214" s="13"/>
      <c r="Q214" s="20"/>
      <c r="R214" s="20"/>
      <c r="S214" s="20"/>
      <c r="T214" s="18"/>
      <c r="U214" s="13"/>
    </row>
    <row r="215" s="4" customFormat="1" ht="72" spans="1:21">
      <c r="A215" s="13">
        <f t="shared" si="3"/>
        <v>203</v>
      </c>
      <c r="B215" s="13" t="s">
        <v>1165</v>
      </c>
      <c r="C215" s="38" t="s">
        <v>1166</v>
      </c>
      <c r="D215" s="13" t="s">
        <v>167</v>
      </c>
      <c r="E215" s="13" t="s">
        <v>327</v>
      </c>
      <c r="F215" s="13" t="s">
        <v>76</v>
      </c>
      <c r="G215" s="13" t="s">
        <v>36</v>
      </c>
      <c r="H215" s="13" t="s">
        <v>1138</v>
      </c>
      <c r="I215" s="13" t="s">
        <v>1139</v>
      </c>
      <c r="J215" s="13" t="s">
        <v>1167</v>
      </c>
      <c r="K215" s="13" t="s">
        <v>1168</v>
      </c>
      <c r="L215" s="13" t="s">
        <v>29</v>
      </c>
      <c r="M215" s="13" t="s">
        <v>30</v>
      </c>
      <c r="N215" s="13" t="s">
        <v>30</v>
      </c>
      <c r="O215" s="18">
        <v>10</v>
      </c>
      <c r="P215" s="13"/>
      <c r="Q215" s="13"/>
      <c r="R215" s="13"/>
      <c r="S215" s="13"/>
      <c r="T215" s="13"/>
      <c r="U215" s="13"/>
    </row>
    <row r="216" s="4" customFormat="1" ht="72" spans="1:21">
      <c r="A216" s="13">
        <f t="shared" si="3"/>
        <v>204</v>
      </c>
      <c r="B216" s="13" t="s">
        <v>1169</v>
      </c>
      <c r="C216" s="38" t="s">
        <v>1170</v>
      </c>
      <c r="D216" s="13" t="s">
        <v>167</v>
      </c>
      <c r="E216" s="13" t="s">
        <v>327</v>
      </c>
      <c r="F216" s="13" t="s">
        <v>76</v>
      </c>
      <c r="G216" s="13" t="s">
        <v>36</v>
      </c>
      <c r="H216" s="13" t="s">
        <v>1138</v>
      </c>
      <c r="I216" s="13" t="s">
        <v>1139</v>
      </c>
      <c r="J216" s="13" t="s">
        <v>1171</v>
      </c>
      <c r="K216" s="13" t="s">
        <v>1172</v>
      </c>
      <c r="L216" s="13" t="s">
        <v>29</v>
      </c>
      <c r="M216" s="13" t="s">
        <v>30</v>
      </c>
      <c r="N216" s="13" t="s">
        <v>30</v>
      </c>
      <c r="O216" s="18">
        <v>6</v>
      </c>
      <c r="P216" s="13"/>
      <c r="Q216" s="13"/>
      <c r="R216" s="13"/>
      <c r="S216" s="13"/>
      <c r="T216" s="13"/>
      <c r="U216" s="13"/>
    </row>
    <row r="217" s="4" customFormat="1" ht="60" spans="1:21">
      <c r="A217" s="13">
        <f t="shared" si="3"/>
        <v>205</v>
      </c>
      <c r="B217" s="13" t="s">
        <v>1173</v>
      </c>
      <c r="C217" s="38" t="s">
        <v>1174</v>
      </c>
      <c r="D217" s="13" t="s">
        <v>167</v>
      </c>
      <c r="E217" s="13" t="s">
        <v>327</v>
      </c>
      <c r="F217" s="13" t="s">
        <v>76</v>
      </c>
      <c r="G217" s="13" t="s">
        <v>36</v>
      </c>
      <c r="H217" s="13" t="s">
        <v>1138</v>
      </c>
      <c r="I217" s="13" t="s">
        <v>1139</v>
      </c>
      <c r="J217" s="13" t="s">
        <v>1175</v>
      </c>
      <c r="K217" s="13" t="s">
        <v>1176</v>
      </c>
      <c r="L217" s="13" t="s">
        <v>29</v>
      </c>
      <c r="M217" s="13" t="s">
        <v>30</v>
      </c>
      <c r="N217" s="13" t="s">
        <v>30</v>
      </c>
      <c r="O217" s="18">
        <v>20</v>
      </c>
      <c r="P217" s="13"/>
      <c r="Q217" s="13"/>
      <c r="R217" s="13"/>
      <c r="S217" s="13"/>
      <c r="T217" s="13"/>
      <c r="U217" s="13"/>
    </row>
    <row r="218" s="4" customFormat="1" ht="60" spans="1:21">
      <c r="A218" s="13">
        <f t="shared" si="3"/>
        <v>206</v>
      </c>
      <c r="B218" s="13" t="s">
        <v>1177</v>
      </c>
      <c r="C218" s="38" t="s">
        <v>1178</v>
      </c>
      <c r="D218" s="13" t="s">
        <v>167</v>
      </c>
      <c r="E218" s="13" t="s">
        <v>327</v>
      </c>
      <c r="F218" s="13" t="s">
        <v>76</v>
      </c>
      <c r="G218" s="13" t="s">
        <v>36</v>
      </c>
      <c r="H218" s="13" t="s">
        <v>1138</v>
      </c>
      <c r="I218" s="13" t="s">
        <v>1139</v>
      </c>
      <c r="J218" s="13" t="s">
        <v>1179</v>
      </c>
      <c r="K218" s="13" t="s">
        <v>1180</v>
      </c>
      <c r="L218" s="13" t="s">
        <v>29</v>
      </c>
      <c r="M218" s="13" t="s">
        <v>30</v>
      </c>
      <c r="N218" s="13" t="s">
        <v>30</v>
      </c>
      <c r="O218" s="18">
        <v>10</v>
      </c>
      <c r="P218" s="13"/>
      <c r="Q218" s="13"/>
      <c r="R218" s="13"/>
      <c r="S218" s="13"/>
      <c r="T218" s="13"/>
      <c r="U218" s="13"/>
    </row>
    <row r="219" s="4" customFormat="1" ht="264" spans="1:21">
      <c r="A219" s="13">
        <f t="shared" si="3"/>
        <v>207</v>
      </c>
      <c r="B219" s="13" t="s">
        <v>1181</v>
      </c>
      <c r="C219" s="38" t="s">
        <v>1182</v>
      </c>
      <c r="D219" s="13" t="s">
        <v>167</v>
      </c>
      <c r="E219" s="13" t="s">
        <v>327</v>
      </c>
      <c r="F219" s="13" t="s">
        <v>76</v>
      </c>
      <c r="G219" s="13" t="s">
        <v>36</v>
      </c>
      <c r="H219" s="13" t="s">
        <v>1183</v>
      </c>
      <c r="I219" s="13" t="s">
        <v>1184</v>
      </c>
      <c r="J219" s="13" t="s">
        <v>1185</v>
      </c>
      <c r="K219" s="13" t="s">
        <v>1186</v>
      </c>
      <c r="L219" s="13" t="s">
        <v>29</v>
      </c>
      <c r="M219" s="13" t="s">
        <v>30</v>
      </c>
      <c r="N219" s="13" t="s">
        <v>30</v>
      </c>
      <c r="O219" s="18">
        <v>80</v>
      </c>
      <c r="P219" s="13"/>
      <c r="Q219" s="13"/>
      <c r="R219" s="13"/>
      <c r="S219" s="13"/>
      <c r="T219" s="13"/>
      <c r="U219" s="13"/>
    </row>
    <row r="220" s="4" customFormat="1" ht="192" spans="1:21">
      <c r="A220" s="14">
        <f t="shared" si="3"/>
        <v>208</v>
      </c>
      <c r="B220" s="14" t="s">
        <v>1187</v>
      </c>
      <c r="C220" s="39" t="s">
        <v>1188</v>
      </c>
      <c r="D220" s="14" t="s">
        <v>167</v>
      </c>
      <c r="E220" s="14" t="s">
        <v>1189</v>
      </c>
      <c r="F220" s="14" t="s">
        <v>1190</v>
      </c>
      <c r="G220" s="14" t="s">
        <v>36</v>
      </c>
      <c r="H220" s="14" t="s">
        <v>1154</v>
      </c>
      <c r="I220" s="14" t="s">
        <v>1154</v>
      </c>
      <c r="J220" s="14" t="s">
        <v>1191</v>
      </c>
      <c r="K220" s="14" t="s">
        <v>1192</v>
      </c>
      <c r="L220" s="14" t="s">
        <v>29</v>
      </c>
      <c r="M220" s="14" t="s">
        <v>30</v>
      </c>
      <c r="N220" s="14" t="s">
        <v>30</v>
      </c>
      <c r="O220" s="19">
        <v>90</v>
      </c>
      <c r="P220" s="14"/>
      <c r="Q220" s="14"/>
      <c r="R220" s="14"/>
      <c r="S220" s="14"/>
      <c r="T220" s="14"/>
      <c r="U220" s="14"/>
    </row>
    <row r="221" s="4" customFormat="1" ht="60" spans="1:21">
      <c r="A221" s="13">
        <f t="shared" si="3"/>
        <v>209</v>
      </c>
      <c r="B221" s="13" t="s">
        <v>1193</v>
      </c>
      <c r="C221" s="38" t="s">
        <v>1194</v>
      </c>
      <c r="D221" s="13" t="s">
        <v>33</v>
      </c>
      <c r="E221" s="13" t="s">
        <v>43</v>
      </c>
      <c r="F221" s="13" t="s">
        <v>44</v>
      </c>
      <c r="G221" s="13" t="s">
        <v>36</v>
      </c>
      <c r="H221" s="13" t="s">
        <v>1195</v>
      </c>
      <c r="I221" s="13" t="s">
        <v>1196</v>
      </c>
      <c r="J221" s="13" t="s">
        <v>1197</v>
      </c>
      <c r="K221" s="13" t="s">
        <v>1198</v>
      </c>
      <c r="L221" s="13" t="s">
        <v>29</v>
      </c>
      <c r="M221" s="13" t="s">
        <v>30</v>
      </c>
      <c r="N221" s="13" t="s">
        <v>30</v>
      </c>
      <c r="O221" s="18">
        <v>30</v>
      </c>
      <c r="P221" s="18"/>
      <c r="Q221" s="20">
        <v>30</v>
      </c>
      <c r="R221" s="20"/>
      <c r="S221" s="20"/>
      <c r="T221" s="18"/>
      <c r="U221" s="13"/>
    </row>
    <row r="222" s="4" customFormat="1" ht="60" spans="1:21">
      <c r="A222" s="13">
        <f t="shared" si="3"/>
        <v>210</v>
      </c>
      <c r="B222" s="13" t="s">
        <v>1199</v>
      </c>
      <c r="C222" s="38" t="s">
        <v>1200</v>
      </c>
      <c r="D222" s="13" t="s">
        <v>33</v>
      </c>
      <c r="E222" s="13" t="s">
        <v>43</v>
      </c>
      <c r="F222" s="13" t="s">
        <v>44</v>
      </c>
      <c r="G222" s="13" t="s">
        <v>36</v>
      </c>
      <c r="H222" s="13" t="s">
        <v>1201</v>
      </c>
      <c r="I222" s="30" t="s">
        <v>1202</v>
      </c>
      <c r="J222" s="13" t="s">
        <v>1203</v>
      </c>
      <c r="K222" s="13" t="s">
        <v>1204</v>
      </c>
      <c r="L222" s="13" t="s">
        <v>29</v>
      </c>
      <c r="M222" s="13" t="s">
        <v>30</v>
      </c>
      <c r="N222" s="13" t="s">
        <v>30</v>
      </c>
      <c r="O222" s="18">
        <v>17</v>
      </c>
      <c r="P222" s="18"/>
      <c r="Q222" s="20">
        <v>17</v>
      </c>
      <c r="R222" s="20"/>
      <c r="S222" s="20"/>
      <c r="T222" s="18"/>
      <c r="U222" s="13"/>
    </row>
    <row r="223" s="4" customFormat="1" ht="60" spans="1:21">
      <c r="A223" s="13">
        <f t="shared" si="3"/>
        <v>211</v>
      </c>
      <c r="B223" s="13" t="s">
        <v>1205</v>
      </c>
      <c r="C223" s="38" t="s">
        <v>1206</v>
      </c>
      <c r="D223" s="13" t="s">
        <v>33</v>
      </c>
      <c r="E223" s="13" t="s">
        <v>43</v>
      </c>
      <c r="F223" s="13" t="s">
        <v>44</v>
      </c>
      <c r="G223" s="13" t="s">
        <v>36</v>
      </c>
      <c r="H223" s="13" t="s">
        <v>1207</v>
      </c>
      <c r="I223" s="13" t="s">
        <v>1208</v>
      </c>
      <c r="J223" s="13" t="s">
        <v>1209</v>
      </c>
      <c r="K223" s="13" t="s">
        <v>1210</v>
      </c>
      <c r="L223" s="13" t="s">
        <v>29</v>
      </c>
      <c r="M223" s="13" t="s">
        <v>30</v>
      </c>
      <c r="N223" s="13" t="s">
        <v>30</v>
      </c>
      <c r="O223" s="18">
        <v>35</v>
      </c>
      <c r="P223" s="18"/>
      <c r="Q223" s="20">
        <v>20</v>
      </c>
      <c r="R223" s="20"/>
      <c r="S223" s="20"/>
      <c r="T223" s="18"/>
      <c r="U223" s="13"/>
    </row>
    <row r="224" s="4" customFormat="1" ht="60" spans="1:21">
      <c r="A224" s="13">
        <f t="shared" si="3"/>
        <v>212</v>
      </c>
      <c r="B224" s="13" t="s">
        <v>1211</v>
      </c>
      <c r="C224" s="38" t="s">
        <v>1212</v>
      </c>
      <c r="D224" s="13" t="s">
        <v>33</v>
      </c>
      <c r="E224" s="13" t="s">
        <v>43</v>
      </c>
      <c r="F224" s="13" t="s">
        <v>44</v>
      </c>
      <c r="G224" s="13" t="s">
        <v>36</v>
      </c>
      <c r="H224" s="13" t="s">
        <v>1213</v>
      </c>
      <c r="I224" s="13" t="s">
        <v>1214</v>
      </c>
      <c r="J224" s="13" t="s">
        <v>1215</v>
      </c>
      <c r="K224" s="13" t="s">
        <v>1216</v>
      </c>
      <c r="L224" s="13" t="s">
        <v>29</v>
      </c>
      <c r="M224" s="13" t="s">
        <v>30</v>
      </c>
      <c r="N224" s="13" t="s">
        <v>30</v>
      </c>
      <c r="O224" s="18">
        <v>18</v>
      </c>
      <c r="P224" s="18"/>
      <c r="Q224" s="20">
        <v>18</v>
      </c>
      <c r="R224" s="20"/>
      <c r="S224" s="20"/>
      <c r="T224" s="18"/>
      <c r="U224" s="13"/>
    </row>
    <row r="225" s="4" customFormat="1" ht="60" spans="1:21">
      <c r="A225" s="13">
        <f t="shared" si="3"/>
        <v>213</v>
      </c>
      <c r="B225" s="13" t="s">
        <v>1217</v>
      </c>
      <c r="C225" s="38" t="s">
        <v>1218</v>
      </c>
      <c r="D225" s="13" t="s">
        <v>33</v>
      </c>
      <c r="E225" s="13" t="s">
        <v>43</v>
      </c>
      <c r="F225" s="13" t="s">
        <v>76</v>
      </c>
      <c r="G225" s="13" t="s">
        <v>36</v>
      </c>
      <c r="H225" s="13" t="s">
        <v>1219</v>
      </c>
      <c r="I225" s="30" t="s">
        <v>1220</v>
      </c>
      <c r="J225" s="13" t="s">
        <v>1221</v>
      </c>
      <c r="K225" s="13" t="s">
        <v>1222</v>
      </c>
      <c r="L225" s="13" t="s">
        <v>29</v>
      </c>
      <c r="M225" s="13" t="s">
        <v>30</v>
      </c>
      <c r="N225" s="13" t="s">
        <v>30</v>
      </c>
      <c r="O225" s="18">
        <v>90</v>
      </c>
      <c r="P225" s="18"/>
      <c r="Q225" s="20">
        <v>90</v>
      </c>
      <c r="R225" s="20"/>
      <c r="S225" s="20"/>
      <c r="T225" s="18"/>
      <c r="U225" s="13"/>
    </row>
    <row r="226" s="4" customFormat="1" ht="60" spans="1:21">
      <c r="A226" s="13">
        <f t="shared" si="3"/>
        <v>214</v>
      </c>
      <c r="B226" s="13" t="s">
        <v>1223</v>
      </c>
      <c r="C226" s="38" t="s">
        <v>1224</v>
      </c>
      <c r="D226" s="13" t="s">
        <v>33</v>
      </c>
      <c r="E226" s="13" t="s">
        <v>43</v>
      </c>
      <c r="F226" s="13" t="s">
        <v>76</v>
      </c>
      <c r="G226" s="13" t="s">
        <v>36</v>
      </c>
      <c r="H226" s="13" t="s">
        <v>1225</v>
      </c>
      <c r="I226" s="13" t="s">
        <v>1226</v>
      </c>
      <c r="J226" s="13" t="s">
        <v>1227</v>
      </c>
      <c r="K226" s="13" t="s">
        <v>1228</v>
      </c>
      <c r="L226" s="13" t="s">
        <v>29</v>
      </c>
      <c r="M226" s="13" t="s">
        <v>30</v>
      </c>
      <c r="N226" s="13" t="s">
        <v>30</v>
      </c>
      <c r="O226" s="18">
        <v>15</v>
      </c>
      <c r="P226" s="18"/>
      <c r="Q226" s="20">
        <v>15</v>
      </c>
      <c r="R226" s="20"/>
      <c r="S226" s="20"/>
      <c r="T226" s="18"/>
      <c r="U226" s="13"/>
    </row>
    <row r="227" s="4" customFormat="1" ht="60" spans="1:21">
      <c r="A227" s="13">
        <f t="shared" si="3"/>
        <v>215</v>
      </c>
      <c r="B227" s="13" t="s">
        <v>1229</v>
      </c>
      <c r="C227" s="39" t="s">
        <v>1230</v>
      </c>
      <c r="D227" s="13" t="s">
        <v>33</v>
      </c>
      <c r="E227" s="13" t="s">
        <v>43</v>
      </c>
      <c r="F227" s="13" t="s">
        <v>76</v>
      </c>
      <c r="G227" s="13" t="s">
        <v>36</v>
      </c>
      <c r="H227" s="13" t="s">
        <v>1225</v>
      </c>
      <c r="I227" s="13" t="s">
        <v>1231</v>
      </c>
      <c r="J227" s="13" t="s">
        <v>1227</v>
      </c>
      <c r="K227" s="13" t="s">
        <v>1232</v>
      </c>
      <c r="L227" s="13" t="s">
        <v>29</v>
      </c>
      <c r="M227" s="13" t="s">
        <v>30</v>
      </c>
      <c r="N227" s="13" t="s">
        <v>30</v>
      </c>
      <c r="O227" s="18">
        <v>25</v>
      </c>
      <c r="P227" s="18"/>
      <c r="Q227" s="20">
        <v>25</v>
      </c>
      <c r="R227" s="20"/>
      <c r="S227" s="20"/>
      <c r="T227" s="18"/>
      <c r="U227" s="13"/>
    </row>
    <row r="228" s="4" customFormat="1" ht="60" spans="1:21">
      <c r="A228" s="13">
        <f t="shared" si="3"/>
        <v>216</v>
      </c>
      <c r="B228" s="13" t="s">
        <v>1233</v>
      </c>
      <c r="C228" s="38" t="s">
        <v>1234</v>
      </c>
      <c r="D228" s="13" t="s">
        <v>33</v>
      </c>
      <c r="E228" s="13" t="s">
        <v>43</v>
      </c>
      <c r="F228" s="13" t="s">
        <v>76</v>
      </c>
      <c r="G228" s="13" t="s">
        <v>36</v>
      </c>
      <c r="H228" s="13" t="s">
        <v>1235</v>
      </c>
      <c r="I228" s="13" t="s">
        <v>1236</v>
      </c>
      <c r="J228" s="13" t="s">
        <v>1237</v>
      </c>
      <c r="K228" s="13" t="s">
        <v>1238</v>
      </c>
      <c r="L228" s="13" t="s">
        <v>29</v>
      </c>
      <c r="M228" s="13" t="s">
        <v>30</v>
      </c>
      <c r="N228" s="13" t="s">
        <v>30</v>
      </c>
      <c r="O228" s="18">
        <v>30</v>
      </c>
      <c r="P228" s="18"/>
      <c r="Q228" s="20">
        <v>30</v>
      </c>
      <c r="R228" s="20"/>
      <c r="S228" s="20"/>
      <c r="T228" s="18"/>
      <c r="U228" s="13"/>
    </row>
    <row r="229" s="4" customFormat="1" ht="60" spans="1:21">
      <c r="A229" s="13">
        <f t="shared" si="3"/>
        <v>217</v>
      </c>
      <c r="B229" s="13" t="s">
        <v>1239</v>
      </c>
      <c r="C229" s="38" t="s">
        <v>1240</v>
      </c>
      <c r="D229" s="13" t="s">
        <v>33</v>
      </c>
      <c r="E229" s="13" t="s">
        <v>43</v>
      </c>
      <c r="F229" s="13" t="s">
        <v>76</v>
      </c>
      <c r="G229" s="13" t="s">
        <v>36</v>
      </c>
      <c r="H229" s="13" t="s">
        <v>1241</v>
      </c>
      <c r="I229" s="13" t="s">
        <v>1242</v>
      </c>
      <c r="J229" s="13" t="s">
        <v>1243</v>
      </c>
      <c r="K229" s="13" t="s">
        <v>1244</v>
      </c>
      <c r="L229" s="13" t="s">
        <v>29</v>
      </c>
      <c r="M229" s="13" t="s">
        <v>30</v>
      </c>
      <c r="N229" s="13" t="s">
        <v>30</v>
      </c>
      <c r="O229" s="18">
        <v>40</v>
      </c>
      <c r="P229" s="18"/>
      <c r="Q229" s="20">
        <v>40</v>
      </c>
      <c r="R229" s="20"/>
      <c r="S229" s="20"/>
      <c r="T229" s="18"/>
      <c r="U229" s="13"/>
    </row>
    <row r="230" s="4" customFormat="1" ht="60" spans="1:21">
      <c r="A230" s="13">
        <f t="shared" si="3"/>
        <v>218</v>
      </c>
      <c r="B230" s="13" t="s">
        <v>1245</v>
      </c>
      <c r="C230" s="38" t="s">
        <v>1246</v>
      </c>
      <c r="D230" s="13" t="s">
        <v>33</v>
      </c>
      <c r="E230" s="13" t="s">
        <v>43</v>
      </c>
      <c r="F230" s="13" t="s">
        <v>76</v>
      </c>
      <c r="G230" s="13" t="s">
        <v>36</v>
      </c>
      <c r="H230" s="13" t="s">
        <v>1247</v>
      </c>
      <c r="I230" s="13" t="s">
        <v>1248</v>
      </c>
      <c r="J230" s="13" t="s">
        <v>1249</v>
      </c>
      <c r="K230" s="13" t="s">
        <v>1250</v>
      </c>
      <c r="L230" s="13" t="s">
        <v>29</v>
      </c>
      <c r="M230" s="13" t="s">
        <v>30</v>
      </c>
      <c r="N230" s="13" t="s">
        <v>30</v>
      </c>
      <c r="O230" s="18">
        <v>50</v>
      </c>
      <c r="P230" s="18"/>
      <c r="Q230" s="20">
        <v>50</v>
      </c>
      <c r="R230" s="20"/>
      <c r="S230" s="20"/>
      <c r="T230" s="18"/>
      <c r="U230" s="13"/>
    </row>
    <row r="231" s="4" customFormat="1" ht="60" spans="1:21">
      <c r="A231" s="13">
        <f t="shared" si="3"/>
        <v>219</v>
      </c>
      <c r="B231" s="13" t="s">
        <v>1251</v>
      </c>
      <c r="C231" s="13" t="s">
        <v>1252</v>
      </c>
      <c r="D231" s="13" t="s">
        <v>167</v>
      </c>
      <c r="E231" s="13" t="s">
        <v>457</v>
      </c>
      <c r="F231" s="13" t="s">
        <v>328</v>
      </c>
      <c r="G231" s="13" t="s">
        <v>36</v>
      </c>
      <c r="H231" s="13" t="s">
        <v>1253</v>
      </c>
      <c r="I231" s="13" t="s">
        <v>1254</v>
      </c>
      <c r="J231" s="13" t="s">
        <v>1255</v>
      </c>
      <c r="K231" s="13" t="s">
        <v>1256</v>
      </c>
      <c r="L231" s="13" t="s">
        <v>29</v>
      </c>
      <c r="M231" s="13" t="s">
        <v>30</v>
      </c>
      <c r="N231" s="13" t="s">
        <v>30</v>
      </c>
      <c r="O231" s="18">
        <v>72.8</v>
      </c>
      <c r="P231" s="18"/>
      <c r="Q231" s="20">
        <v>72.8</v>
      </c>
      <c r="R231" s="20"/>
      <c r="S231" s="20"/>
      <c r="T231" s="18"/>
      <c r="U231" s="13"/>
    </row>
    <row r="232" s="4" customFormat="1" ht="60" spans="1:21">
      <c r="A232" s="13">
        <f t="shared" si="3"/>
        <v>220</v>
      </c>
      <c r="B232" s="13" t="s">
        <v>1257</v>
      </c>
      <c r="C232" s="13" t="s">
        <v>1258</v>
      </c>
      <c r="D232" s="13" t="s">
        <v>167</v>
      </c>
      <c r="E232" s="13" t="s">
        <v>457</v>
      </c>
      <c r="F232" s="13" t="s">
        <v>328</v>
      </c>
      <c r="G232" s="13" t="s">
        <v>36</v>
      </c>
      <c r="H232" s="13" t="s">
        <v>1259</v>
      </c>
      <c r="I232" s="13" t="s">
        <v>1260</v>
      </c>
      <c r="J232" s="13" t="s">
        <v>1261</v>
      </c>
      <c r="K232" s="13" t="s">
        <v>1262</v>
      </c>
      <c r="L232" s="13" t="s">
        <v>29</v>
      </c>
      <c r="M232" s="13" t="s">
        <v>30</v>
      </c>
      <c r="N232" s="13" t="s">
        <v>30</v>
      </c>
      <c r="O232" s="18">
        <v>70</v>
      </c>
      <c r="P232" s="18"/>
      <c r="Q232" s="20">
        <v>70</v>
      </c>
      <c r="R232" s="20"/>
      <c r="S232" s="20"/>
      <c r="T232" s="18"/>
      <c r="U232" s="13"/>
    </row>
    <row r="233" s="4" customFormat="1" ht="72" spans="1:21">
      <c r="A233" s="14">
        <f t="shared" si="3"/>
        <v>221</v>
      </c>
      <c r="B233" s="13" t="s">
        <v>1263</v>
      </c>
      <c r="C233" s="38" t="s">
        <v>1264</v>
      </c>
      <c r="D233" s="13" t="s">
        <v>167</v>
      </c>
      <c r="E233" s="13" t="s">
        <v>457</v>
      </c>
      <c r="F233" s="13" t="s">
        <v>182</v>
      </c>
      <c r="G233" s="13" t="s">
        <v>36</v>
      </c>
      <c r="H233" s="28" t="s">
        <v>1265</v>
      </c>
      <c r="I233" s="28" t="s">
        <v>1266</v>
      </c>
      <c r="J233" s="13" t="s">
        <v>1267</v>
      </c>
      <c r="K233" s="13" t="s">
        <v>1268</v>
      </c>
      <c r="L233" s="13" t="s">
        <v>29</v>
      </c>
      <c r="M233" s="13" t="s">
        <v>30</v>
      </c>
      <c r="N233" s="13" t="s">
        <v>30</v>
      </c>
      <c r="O233" s="18">
        <v>50</v>
      </c>
      <c r="P233" s="13"/>
      <c r="Q233" s="20">
        <v>50</v>
      </c>
      <c r="R233" s="13"/>
      <c r="S233" s="13"/>
      <c r="T233" s="13"/>
      <c r="U233" s="13"/>
    </row>
    <row r="234" s="4" customFormat="1" ht="72" spans="1:21">
      <c r="A234" s="13">
        <f t="shared" si="3"/>
        <v>222</v>
      </c>
      <c r="B234" s="13" t="s">
        <v>1269</v>
      </c>
      <c r="C234" s="38" t="s">
        <v>1270</v>
      </c>
      <c r="D234" s="13" t="s">
        <v>167</v>
      </c>
      <c r="E234" s="13" t="s">
        <v>457</v>
      </c>
      <c r="F234" s="13" t="s">
        <v>182</v>
      </c>
      <c r="G234" s="13" t="s">
        <v>36</v>
      </c>
      <c r="H234" s="13" t="s">
        <v>1271</v>
      </c>
      <c r="I234" s="13" t="s">
        <v>1272</v>
      </c>
      <c r="J234" s="13" t="s">
        <v>1273</v>
      </c>
      <c r="K234" s="13" t="s">
        <v>1274</v>
      </c>
      <c r="L234" s="13" t="s">
        <v>29</v>
      </c>
      <c r="M234" s="13" t="s">
        <v>30</v>
      </c>
      <c r="N234" s="13" t="s">
        <v>30</v>
      </c>
      <c r="O234" s="18">
        <v>55</v>
      </c>
      <c r="P234" s="18"/>
      <c r="Q234" s="20">
        <v>55</v>
      </c>
      <c r="R234" s="20"/>
      <c r="S234" s="20"/>
      <c r="T234" s="18"/>
      <c r="U234" s="13"/>
    </row>
    <row r="235" s="4" customFormat="1" ht="72" spans="1:21">
      <c r="A235" s="13">
        <f t="shared" si="3"/>
        <v>223</v>
      </c>
      <c r="B235" s="13" t="s">
        <v>1275</v>
      </c>
      <c r="C235" s="13" t="s">
        <v>1276</v>
      </c>
      <c r="D235" s="13" t="s">
        <v>167</v>
      </c>
      <c r="E235" s="13" t="s">
        <v>457</v>
      </c>
      <c r="F235" s="13" t="s">
        <v>182</v>
      </c>
      <c r="G235" s="13" t="s">
        <v>36</v>
      </c>
      <c r="H235" s="13" t="s">
        <v>1195</v>
      </c>
      <c r="I235" s="13" t="s">
        <v>1277</v>
      </c>
      <c r="J235" s="13" t="s">
        <v>1278</v>
      </c>
      <c r="K235" s="13" t="s">
        <v>1279</v>
      </c>
      <c r="L235" s="13" t="s">
        <v>29</v>
      </c>
      <c r="M235" s="13" t="s">
        <v>30</v>
      </c>
      <c r="N235" s="13" t="s">
        <v>30</v>
      </c>
      <c r="O235" s="18">
        <v>104</v>
      </c>
      <c r="P235" s="18"/>
      <c r="Q235" s="20">
        <v>104</v>
      </c>
      <c r="R235" s="20"/>
      <c r="S235" s="20"/>
      <c r="T235" s="18"/>
      <c r="U235" s="13"/>
    </row>
    <row r="236" s="4" customFormat="1" ht="72" spans="1:21">
      <c r="A236" s="13">
        <f t="shared" si="3"/>
        <v>224</v>
      </c>
      <c r="B236" s="13" t="s">
        <v>1280</v>
      </c>
      <c r="C236" s="13" t="s">
        <v>1281</v>
      </c>
      <c r="D236" s="13" t="s">
        <v>167</v>
      </c>
      <c r="E236" s="13" t="s">
        <v>457</v>
      </c>
      <c r="F236" s="13" t="s">
        <v>182</v>
      </c>
      <c r="G236" s="13" t="s">
        <v>36</v>
      </c>
      <c r="H236" s="13" t="s">
        <v>1282</v>
      </c>
      <c r="I236" s="13" t="s">
        <v>1283</v>
      </c>
      <c r="J236" s="13" t="s">
        <v>1284</v>
      </c>
      <c r="K236" s="13" t="s">
        <v>1285</v>
      </c>
      <c r="L236" s="13" t="s">
        <v>29</v>
      </c>
      <c r="M236" s="13" t="s">
        <v>30</v>
      </c>
      <c r="N236" s="13" t="s">
        <v>30</v>
      </c>
      <c r="O236" s="18">
        <v>55</v>
      </c>
      <c r="P236" s="18"/>
      <c r="Q236" s="20">
        <v>55</v>
      </c>
      <c r="R236" s="20"/>
      <c r="S236" s="20"/>
      <c r="T236" s="18"/>
      <c r="U236" s="13"/>
    </row>
    <row r="237" s="4" customFormat="1" ht="72" spans="1:21">
      <c r="A237" s="13">
        <f t="shared" si="3"/>
        <v>225</v>
      </c>
      <c r="B237" s="13" t="s">
        <v>1286</v>
      </c>
      <c r="C237" s="13" t="s">
        <v>1287</v>
      </c>
      <c r="D237" s="13" t="s">
        <v>167</v>
      </c>
      <c r="E237" s="13" t="s">
        <v>457</v>
      </c>
      <c r="F237" s="13" t="s">
        <v>182</v>
      </c>
      <c r="G237" s="13" t="s">
        <v>36</v>
      </c>
      <c r="H237" s="13" t="s">
        <v>1288</v>
      </c>
      <c r="I237" s="13" t="s">
        <v>1289</v>
      </c>
      <c r="J237" s="13" t="s">
        <v>1290</v>
      </c>
      <c r="K237" s="13" t="s">
        <v>1291</v>
      </c>
      <c r="L237" s="13" t="s">
        <v>29</v>
      </c>
      <c r="M237" s="13" t="s">
        <v>30</v>
      </c>
      <c r="N237" s="13" t="s">
        <v>30</v>
      </c>
      <c r="O237" s="18">
        <v>52</v>
      </c>
      <c r="P237" s="18"/>
      <c r="Q237" s="20">
        <v>52</v>
      </c>
      <c r="R237" s="20"/>
      <c r="S237" s="20"/>
      <c r="T237" s="18"/>
      <c r="U237" s="13"/>
    </row>
    <row r="238" s="4" customFormat="1" ht="72" spans="1:21">
      <c r="A238" s="13">
        <f t="shared" si="3"/>
        <v>226</v>
      </c>
      <c r="B238" s="13" t="s">
        <v>1292</v>
      </c>
      <c r="C238" s="38" t="s">
        <v>1293</v>
      </c>
      <c r="D238" s="13" t="s">
        <v>167</v>
      </c>
      <c r="E238" s="13" t="s">
        <v>457</v>
      </c>
      <c r="F238" s="13" t="s">
        <v>182</v>
      </c>
      <c r="G238" s="13" t="s">
        <v>36</v>
      </c>
      <c r="H238" s="13" t="s">
        <v>1213</v>
      </c>
      <c r="I238" s="13" t="s">
        <v>1294</v>
      </c>
      <c r="J238" s="13" t="s">
        <v>1227</v>
      </c>
      <c r="K238" s="13" t="s">
        <v>1295</v>
      </c>
      <c r="L238" s="13" t="s">
        <v>29</v>
      </c>
      <c r="M238" s="13" t="s">
        <v>30</v>
      </c>
      <c r="N238" s="13" t="s">
        <v>30</v>
      </c>
      <c r="O238" s="18">
        <v>35</v>
      </c>
      <c r="P238" s="18"/>
      <c r="Q238" s="20">
        <v>35</v>
      </c>
      <c r="R238" s="20"/>
      <c r="S238" s="20"/>
      <c r="T238" s="18"/>
      <c r="U238" s="13"/>
    </row>
    <row r="239" s="4" customFormat="1" ht="48" spans="1:21">
      <c r="A239" s="13">
        <f t="shared" si="3"/>
        <v>227</v>
      </c>
      <c r="B239" s="13" t="s">
        <v>1296</v>
      </c>
      <c r="C239" s="38" t="s">
        <v>1297</v>
      </c>
      <c r="D239" s="13" t="s">
        <v>167</v>
      </c>
      <c r="E239" s="13" t="s">
        <v>457</v>
      </c>
      <c r="F239" s="13" t="s">
        <v>241</v>
      </c>
      <c r="G239" s="13" t="s">
        <v>36</v>
      </c>
      <c r="H239" s="13" t="s">
        <v>1298</v>
      </c>
      <c r="I239" s="13" t="s">
        <v>1299</v>
      </c>
      <c r="J239" s="13" t="s">
        <v>1300</v>
      </c>
      <c r="K239" s="13" t="s">
        <v>1301</v>
      </c>
      <c r="L239" s="13" t="s">
        <v>29</v>
      </c>
      <c r="M239" s="13" t="s">
        <v>30</v>
      </c>
      <c r="N239" s="13" t="s">
        <v>30</v>
      </c>
      <c r="O239" s="18">
        <v>30</v>
      </c>
      <c r="P239" s="18"/>
      <c r="Q239" s="20">
        <v>30</v>
      </c>
      <c r="R239" s="20"/>
      <c r="S239" s="20"/>
      <c r="T239" s="18"/>
      <c r="U239" s="13"/>
    </row>
    <row r="240" s="5" customFormat="1" ht="72" spans="1:21">
      <c r="A240" s="13">
        <f t="shared" si="3"/>
        <v>228</v>
      </c>
      <c r="B240" s="14" t="s">
        <v>1302</v>
      </c>
      <c r="C240" s="44" t="s">
        <v>1303</v>
      </c>
      <c r="D240" s="14" t="s">
        <v>167</v>
      </c>
      <c r="E240" s="14" t="s">
        <v>327</v>
      </c>
      <c r="F240" s="14" t="s">
        <v>241</v>
      </c>
      <c r="G240" s="14" t="s">
        <v>51</v>
      </c>
      <c r="H240" s="14" t="s">
        <v>1195</v>
      </c>
      <c r="I240" s="14" t="s">
        <v>1196</v>
      </c>
      <c r="J240" s="14" t="s">
        <v>1304</v>
      </c>
      <c r="K240" s="14" t="s">
        <v>1305</v>
      </c>
      <c r="L240" s="14" t="s">
        <v>29</v>
      </c>
      <c r="M240" s="14" t="s">
        <v>30</v>
      </c>
      <c r="N240" s="14" t="s">
        <v>30</v>
      </c>
      <c r="O240" s="19">
        <v>10</v>
      </c>
      <c r="P240" s="21"/>
      <c r="Q240" s="21">
        <v>10</v>
      </c>
      <c r="R240" s="21"/>
      <c r="S240" s="21"/>
      <c r="T240" s="21"/>
      <c r="U240" s="21"/>
    </row>
    <row r="241" s="6" customFormat="1" ht="84" spans="1:21">
      <c r="A241" s="14">
        <f t="shared" si="3"/>
        <v>229</v>
      </c>
      <c r="B241" s="14" t="s">
        <v>1306</v>
      </c>
      <c r="C241" s="39" t="s">
        <v>1307</v>
      </c>
      <c r="D241" s="14" t="s">
        <v>167</v>
      </c>
      <c r="E241" s="14" t="s">
        <v>327</v>
      </c>
      <c r="F241" s="14" t="s">
        <v>473</v>
      </c>
      <c r="G241" s="14" t="s">
        <v>51</v>
      </c>
      <c r="H241" s="14" t="s">
        <v>1213</v>
      </c>
      <c r="I241" s="14" t="s">
        <v>1213</v>
      </c>
      <c r="J241" s="14" t="s">
        <v>1308</v>
      </c>
      <c r="K241" s="14" t="s">
        <v>1309</v>
      </c>
      <c r="L241" s="14" t="s">
        <v>29</v>
      </c>
      <c r="M241" s="14" t="s">
        <v>30</v>
      </c>
      <c r="N241" s="13" t="s">
        <v>30</v>
      </c>
      <c r="O241" s="19">
        <v>60</v>
      </c>
      <c r="P241" s="14">
        <v>0</v>
      </c>
      <c r="Q241" s="14">
        <v>60</v>
      </c>
      <c r="R241" s="14"/>
      <c r="S241" s="14"/>
      <c r="T241" s="14"/>
      <c r="U241" s="14"/>
    </row>
    <row r="242" s="4" customFormat="1" ht="84" spans="1:21">
      <c r="A242" s="14">
        <f t="shared" si="3"/>
        <v>230</v>
      </c>
      <c r="B242" s="14" t="s">
        <v>1310</v>
      </c>
      <c r="C242" s="39" t="s">
        <v>1311</v>
      </c>
      <c r="D242" s="14" t="s">
        <v>167</v>
      </c>
      <c r="E242" s="14" t="s">
        <v>327</v>
      </c>
      <c r="F242" s="14" t="s">
        <v>473</v>
      </c>
      <c r="G242" s="14" t="s">
        <v>51</v>
      </c>
      <c r="H242" s="14" t="s">
        <v>1225</v>
      </c>
      <c r="I242" s="14" t="s">
        <v>1225</v>
      </c>
      <c r="J242" s="14" t="s">
        <v>1312</v>
      </c>
      <c r="K242" s="14" t="s">
        <v>1313</v>
      </c>
      <c r="L242" s="14" t="s">
        <v>29</v>
      </c>
      <c r="M242" s="14" t="s">
        <v>30</v>
      </c>
      <c r="N242" s="13" t="s">
        <v>30</v>
      </c>
      <c r="O242" s="19">
        <v>60</v>
      </c>
      <c r="P242" s="14">
        <v>0</v>
      </c>
      <c r="Q242" s="14">
        <v>60</v>
      </c>
      <c r="R242" s="14"/>
      <c r="S242" s="14"/>
      <c r="T242" s="14"/>
      <c r="U242" s="14"/>
    </row>
    <row r="243" s="3" customFormat="1" ht="132" spans="1:21">
      <c r="A243" s="13">
        <f t="shared" si="3"/>
        <v>231</v>
      </c>
      <c r="B243" s="13" t="s">
        <v>1314</v>
      </c>
      <c r="C243" s="38" t="s">
        <v>1315</v>
      </c>
      <c r="D243" s="13" t="s">
        <v>33</v>
      </c>
      <c r="E243" s="13" t="s">
        <v>43</v>
      </c>
      <c r="F243" s="13" t="s">
        <v>44</v>
      </c>
      <c r="G243" s="13" t="s">
        <v>36</v>
      </c>
      <c r="H243" s="13" t="s">
        <v>1316</v>
      </c>
      <c r="I243" s="13" t="s">
        <v>1317</v>
      </c>
      <c r="J243" s="13" t="s">
        <v>1318</v>
      </c>
      <c r="K243" s="13" t="s">
        <v>1319</v>
      </c>
      <c r="L243" s="13" t="s">
        <v>29</v>
      </c>
      <c r="M243" s="13" t="s">
        <v>30</v>
      </c>
      <c r="N243" s="13" t="s">
        <v>30</v>
      </c>
      <c r="O243" s="18">
        <v>50</v>
      </c>
      <c r="P243" s="20"/>
      <c r="Q243" s="20"/>
      <c r="R243" s="20"/>
      <c r="S243" s="20"/>
      <c r="T243" s="13"/>
      <c r="U243" s="13"/>
    </row>
    <row r="244" s="3" customFormat="1" ht="348" spans="1:21">
      <c r="A244" s="13">
        <f t="shared" si="3"/>
        <v>232</v>
      </c>
      <c r="B244" s="13" t="s">
        <v>1320</v>
      </c>
      <c r="C244" s="38" t="s">
        <v>1321</v>
      </c>
      <c r="D244" s="13" t="s">
        <v>33</v>
      </c>
      <c r="E244" s="13" t="s">
        <v>43</v>
      </c>
      <c r="F244" s="13" t="s">
        <v>76</v>
      </c>
      <c r="G244" s="13" t="s">
        <v>36</v>
      </c>
      <c r="H244" s="13" t="s">
        <v>1322</v>
      </c>
      <c r="I244" s="13" t="s">
        <v>1323</v>
      </c>
      <c r="J244" s="13" t="s">
        <v>1324</v>
      </c>
      <c r="K244" s="13" t="s">
        <v>1325</v>
      </c>
      <c r="L244" s="13" t="s">
        <v>29</v>
      </c>
      <c r="M244" s="13" t="s">
        <v>30</v>
      </c>
      <c r="N244" s="13" t="s">
        <v>30</v>
      </c>
      <c r="O244" s="18">
        <v>50</v>
      </c>
      <c r="P244" s="20"/>
      <c r="Q244" s="20"/>
      <c r="R244" s="20"/>
      <c r="S244" s="20"/>
      <c r="T244" s="13"/>
      <c r="U244" s="13"/>
    </row>
    <row r="245" s="3" customFormat="1" ht="324" spans="1:21">
      <c r="A245" s="13">
        <f t="shared" si="3"/>
        <v>233</v>
      </c>
      <c r="B245" s="13" t="s">
        <v>1326</v>
      </c>
      <c r="C245" s="38" t="s">
        <v>1327</v>
      </c>
      <c r="D245" s="13" t="s">
        <v>33</v>
      </c>
      <c r="E245" s="13" t="s">
        <v>43</v>
      </c>
      <c r="F245" s="13" t="s">
        <v>76</v>
      </c>
      <c r="G245" s="13" t="s">
        <v>36</v>
      </c>
      <c r="H245" s="13" t="s">
        <v>1328</v>
      </c>
      <c r="I245" s="13" t="s">
        <v>1329</v>
      </c>
      <c r="J245" s="13" t="s">
        <v>1330</v>
      </c>
      <c r="K245" s="13" t="s">
        <v>1331</v>
      </c>
      <c r="L245" s="13" t="s">
        <v>29</v>
      </c>
      <c r="M245" s="13" t="s">
        <v>30</v>
      </c>
      <c r="N245" s="13" t="s">
        <v>30</v>
      </c>
      <c r="O245" s="18">
        <v>50</v>
      </c>
      <c r="P245" s="20"/>
      <c r="Q245" s="20"/>
      <c r="R245" s="20"/>
      <c r="S245" s="20"/>
      <c r="T245" s="13"/>
      <c r="U245" s="13"/>
    </row>
    <row r="246" s="3" customFormat="1" ht="360" spans="1:21">
      <c r="A246" s="14">
        <f t="shared" si="3"/>
        <v>234</v>
      </c>
      <c r="B246" s="13" t="s">
        <v>1332</v>
      </c>
      <c r="C246" s="38" t="s">
        <v>1333</v>
      </c>
      <c r="D246" s="13" t="s">
        <v>167</v>
      </c>
      <c r="E246" s="13" t="s">
        <v>327</v>
      </c>
      <c r="F246" s="13" t="s">
        <v>328</v>
      </c>
      <c r="G246" s="13" t="s">
        <v>36</v>
      </c>
      <c r="H246" s="13" t="s">
        <v>1334</v>
      </c>
      <c r="I246" s="13" t="s">
        <v>1335</v>
      </c>
      <c r="J246" s="13" t="s">
        <v>1336</v>
      </c>
      <c r="K246" s="13" t="s">
        <v>1337</v>
      </c>
      <c r="L246" s="13" t="s">
        <v>29</v>
      </c>
      <c r="M246" s="13" t="s">
        <v>30</v>
      </c>
      <c r="N246" s="13" t="s">
        <v>30</v>
      </c>
      <c r="O246" s="18">
        <v>50</v>
      </c>
      <c r="P246" s="20"/>
      <c r="Q246" s="20"/>
      <c r="R246" s="20"/>
      <c r="S246" s="20"/>
      <c r="T246" s="13"/>
      <c r="U246" s="13"/>
    </row>
    <row r="247" s="3" customFormat="1" ht="108" spans="1:21">
      <c r="A247" s="14">
        <f t="shared" si="3"/>
        <v>235</v>
      </c>
      <c r="B247" s="14" t="s">
        <v>1338</v>
      </c>
      <c r="C247" s="39" t="s">
        <v>1339</v>
      </c>
      <c r="D247" s="14" t="s">
        <v>167</v>
      </c>
      <c r="E247" s="14" t="s">
        <v>327</v>
      </c>
      <c r="F247" s="14" t="s">
        <v>174</v>
      </c>
      <c r="G247" s="14" t="s">
        <v>36</v>
      </c>
      <c r="H247" s="14" t="s">
        <v>1340</v>
      </c>
      <c r="I247" s="14" t="s">
        <v>1341</v>
      </c>
      <c r="J247" s="14" t="s">
        <v>1342</v>
      </c>
      <c r="K247" s="14" t="s">
        <v>1343</v>
      </c>
      <c r="L247" s="14" t="s">
        <v>29</v>
      </c>
      <c r="M247" s="14" t="s">
        <v>30</v>
      </c>
      <c r="N247" s="14" t="s">
        <v>30</v>
      </c>
      <c r="O247" s="19">
        <v>95</v>
      </c>
      <c r="P247" s="14"/>
      <c r="Q247" s="14"/>
      <c r="R247" s="14"/>
      <c r="S247" s="14"/>
      <c r="T247" s="14"/>
      <c r="U247" s="14"/>
    </row>
    <row r="248" s="3" customFormat="1" ht="144" spans="1:21">
      <c r="A248" s="14">
        <f t="shared" si="3"/>
        <v>236</v>
      </c>
      <c r="B248" s="13" t="s">
        <v>1344</v>
      </c>
      <c r="C248" s="38" t="s">
        <v>1345</v>
      </c>
      <c r="D248" s="13" t="s">
        <v>167</v>
      </c>
      <c r="E248" s="13" t="s">
        <v>327</v>
      </c>
      <c r="F248" s="13" t="s">
        <v>174</v>
      </c>
      <c r="G248" s="13" t="s">
        <v>36</v>
      </c>
      <c r="H248" s="13" t="s">
        <v>1346</v>
      </c>
      <c r="I248" s="13" t="s">
        <v>1347</v>
      </c>
      <c r="J248" s="13" t="s">
        <v>1348</v>
      </c>
      <c r="K248" s="13" t="s">
        <v>1349</v>
      </c>
      <c r="L248" s="13" t="s">
        <v>29</v>
      </c>
      <c r="M248" s="13" t="s">
        <v>30</v>
      </c>
      <c r="N248" s="13" t="s">
        <v>30</v>
      </c>
      <c r="O248" s="18">
        <v>90</v>
      </c>
      <c r="P248" s="20"/>
      <c r="Q248" s="20"/>
      <c r="R248" s="20"/>
      <c r="S248" s="20"/>
      <c r="T248" s="13"/>
      <c r="U248" s="13"/>
    </row>
    <row r="249" s="3" customFormat="1" ht="72" spans="1:21">
      <c r="A249" s="13">
        <f t="shared" si="3"/>
        <v>237</v>
      </c>
      <c r="B249" s="13" t="s">
        <v>1350</v>
      </c>
      <c r="C249" s="38" t="s">
        <v>1351</v>
      </c>
      <c r="D249" s="13" t="s">
        <v>167</v>
      </c>
      <c r="E249" s="13" t="s">
        <v>327</v>
      </c>
      <c r="F249" s="13" t="s">
        <v>174</v>
      </c>
      <c r="G249" s="13" t="s">
        <v>175</v>
      </c>
      <c r="H249" s="13" t="s">
        <v>1352</v>
      </c>
      <c r="I249" s="13" t="s">
        <v>1353</v>
      </c>
      <c r="J249" s="13" t="s">
        <v>1354</v>
      </c>
      <c r="K249" s="13" t="s">
        <v>1355</v>
      </c>
      <c r="L249" s="13" t="s">
        <v>29</v>
      </c>
      <c r="M249" s="13" t="s">
        <v>30</v>
      </c>
      <c r="N249" s="13" t="s">
        <v>30</v>
      </c>
      <c r="O249" s="18">
        <v>50</v>
      </c>
      <c r="P249" s="20"/>
      <c r="Q249" s="20"/>
      <c r="R249" s="20"/>
      <c r="S249" s="20"/>
      <c r="T249" s="13"/>
      <c r="U249" s="13"/>
    </row>
    <row r="250" s="3" customFormat="1" ht="60" spans="1:21">
      <c r="A250" s="13">
        <f t="shared" si="3"/>
        <v>238</v>
      </c>
      <c r="B250" s="13" t="s">
        <v>1356</v>
      </c>
      <c r="C250" s="38" t="s">
        <v>1357</v>
      </c>
      <c r="D250" s="13" t="s">
        <v>33</v>
      </c>
      <c r="E250" s="13" t="s">
        <v>43</v>
      </c>
      <c r="F250" s="13" t="s">
        <v>44</v>
      </c>
      <c r="G250" s="13" t="s">
        <v>36</v>
      </c>
      <c r="H250" s="13" t="s">
        <v>1358</v>
      </c>
      <c r="I250" s="13" t="s">
        <v>1359</v>
      </c>
      <c r="J250" s="13" t="s">
        <v>1360</v>
      </c>
      <c r="K250" s="13" t="s">
        <v>1361</v>
      </c>
      <c r="L250" s="13" t="s">
        <v>29</v>
      </c>
      <c r="M250" s="13" t="s">
        <v>30</v>
      </c>
      <c r="N250" s="13" t="s">
        <v>30</v>
      </c>
      <c r="O250" s="18">
        <v>40</v>
      </c>
      <c r="P250" s="13"/>
      <c r="Q250" s="13">
        <v>40</v>
      </c>
      <c r="R250" s="13"/>
      <c r="S250" s="13"/>
      <c r="T250" s="13"/>
      <c r="U250" s="13"/>
    </row>
    <row r="251" s="3" customFormat="1" ht="72" spans="1:21">
      <c r="A251" s="13">
        <f t="shared" si="3"/>
        <v>239</v>
      </c>
      <c r="B251" s="13" t="s">
        <v>1362</v>
      </c>
      <c r="C251" s="38" t="s">
        <v>1363</v>
      </c>
      <c r="D251" s="13" t="s">
        <v>33</v>
      </c>
      <c r="E251" s="13" t="s">
        <v>43</v>
      </c>
      <c r="F251" s="13" t="s">
        <v>44</v>
      </c>
      <c r="G251" s="13" t="s">
        <v>36</v>
      </c>
      <c r="H251" s="13" t="s">
        <v>1364</v>
      </c>
      <c r="I251" s="13" t="s">
        <v>1365</v>
      </c>
      <c r="J251" s="13" t="s">
        <v>1366</v>
      </c>
      <c r="K251" s="13" t="s">
        <v>1367</v>
      </c>
      <c r="L251" s="13" t="s">
        <v>29</v>
      </c>
      <c r="M251" s="13" t="s">
        <v>30</v>
      </c>
      <c r="N251" s="13" t="s">
        <v>30</v>
      </c>
      <c r="O251" s="18">
        <v>30</v>
      </c>
      <c r="P251" s="13"/>
      <c r="Q251" s="13" t="s">
        <v>1368</v>
      </c>
      <c r="R251" s="13"/>
      <c r="S251" s="13"/>
      <c r="T251" s="13"/>
      <c r="U251" s="13"/>
    </row>
    <row r="252" s="3" customFormat="1" ht="84" spans="1:21">
      <c r="A252" s="13">
        <f t="shared" si="3"/>
        <v>240</v>
      </c>
      <c r="B252" s="13" t="s">
        <v>1369</v>
      </c>
      <c r="C252" s="38" t="s">
        <v>1370</v>
      </c>
      <c r="D252" s="13" t="s">
        <v>33</v>
      </c>
      <c r="E252" s="13" t="s">
        <v>43</v>
      </c>
      <c r="F252" s="13" t="s">
        <v>44</v>
      </c>
      <c r="G252" s="13" t="s">
        <v>36</v>
      </c>
      <c r="H252" s="13" t="s">
        <v>1371</v>
      </c>
      <c r="I252" s="13" t="s">
        <v>1371</v>
      </c>
      <c r="J252" s="13" t="s">
        <v>1372</v>
      </c>
      <c r="K252" s="13" t="s">
        <v>1373</v>
      </c>
      <c r="L252" s="13" t="s">
        <v>29</v>
      </c>
      <c r="M252" s="13" t="s">
        <v>30</v>
      </c>
      <c r="N252" s="13" t="s">
        <v>30</v>
      </c>
      <c r="O252" s="18">
        <v>30</v>
      </c>
      <c r="P252" s="13"/>
      <c r="Q252" s="13" t="s">
        <v>1368</v>
      </c>
      <c r="R252" s="13"/>
      <c r="S252" s="13"/>
      <c r="T252" s="13"/>
      <c r="U252" s="13"/>
    </row>
    <row r="253" s="3" customFormat="1" ht="84" spans="1:21">
      <c r="A253" s="13">
        <f t="shared" si="3"/>
        <v>241</v>
      </c>
      <c r="B253" s="13" t="s">
        <v>1374</v>
      </c>
      <c r="C253" s="38" t="s">
        <v>1375</v>
      </c>
      <c r="D253" s="13" t="s">
        <v>33</v>
      </c>
      <c r="E253" s="13" t="s">
        <v>43</v>
      </c>
      <c r="F253" s="13" t="s">
        <v>44</v>
      </c>
      <c r="G253" s="13" t="s">
        <v>36</v>
      </c>
      <c r="H253" s="13" t="s">
        <v>1376</v>
      </c>
      <c r="I253" s="13" t="s">
        <v>1377</v>
      </c>
      <c r="J253" s="13" t="s">
        <v>1378</v>
      </c>
      <c r="K253" s="13" t="s">
        <v>1379</v>
      </c>
      <c r="L253" s="13" t="s">
        <v>29</v>
      </c>
      <c r="M253" s="13" t="s">
        <v>30</v>
      </c>
      <c r="N253" s="13" t="s">
        <v>30</v>
      </c>
      <c r="O253" s="18">
        <v>40</v>
      </c>
      <c r="P253" s="13"/>
      <c r="Q253" s="13" t="s">
        <v>1380</v>
      </c>
      <c r="R253" s="13"/>
      <c r="S253" s="13"/>
      <c r="T253" s="13"/>
      <c r="U253" s="13"/>
    </row>
    <row r="254" s="3" customFormat="1" ht="48" spans="1:21">
      <c r="A254" s="13">
        <f t="shared" si="3"/>
        <v>242</v>
      </c>
      <c r="B254" s="13" t="s">
        <v>1381</v>
      </c>
      <c r="C254" s="38" t="s">
        <v>1382</v>
      </c>
      <c r="D254" s="13" t="s">
        <v>167</v>
      </c>
      <c r="E254" s="13" t="s">
        <v>173</v>
      </c>
      <c r="F254" s="13" t="s">
        <v>174</v>
      </c>
      <c r="G254" s="13" t="s">
        <v>36</v>
      </c>
      <c r="H254" s="13" t="s">
        <v>1383</v>
      </c>
      <c r="I254" s="13" t="s">
        <v>1384</v>
      </c>
      <c r="J254" s="13" t="s">
        <v>1385</v>
      </c>
      <c r="K254" s="13" t="s">
        <v>1386</v>
      </c>
      <c r="L254" s="13" t="s">
        <v>29</v>
      </c>
      <c r="M254" s="13" t="s">
        <v>30</v>
      </c>
      <c r="N254" s="13" t="s">
        <v>30</v>
      </c>
      <c r="O254" s="18">
        <v>30</v>
      </c>
      <c r="P254" s="13"/>
      <c r="Q254" s="13" t="s">
        <v>1368</v>
      </c>
      <c r="R254" s="13"/>
      <c r="S254" s="13"/>
      <c r="T254" s="13"/>
      <c r="U254" s="13"/>
    </row>
    <row r="255" s="3" customFormat="1" ht="60" spans="1:21">
      <c r="A255" s="13">
        <f t="shared" si="3"/>
        <v>243</v>
      </c>
      <c r="B255" s="13" t="s">
        <v>1387</v>
      </c>
      <c r="C255" s="38" t="s">
        <v>1388</v>
      </c>
      <c r="D255" s="13" t="s">
        <v>167</v>
      </c>
      <c r="E255" s="13" t="s">
        <v>173</v>
      </c>
      <c r="F255" s="13" t="s">
        <v>174</v>
      </c>
      <c r="G255" s="13" t="s">
        <v>36</v>
      </c>
      <c r="H255" s="13" t="s">
        <v>1389</v>
      </c>
      <c r="I255" s="13" t="s">
        <v>1390</v>
      </c>
      <c r="J255" s="13" t="s">
        <v>1391</v>
      </c>
      <c r="K255" s="13" t="s">
        <v>1392</v>
      </c>
      <c r="L255" s="13" t="s">
        <v>29</v>
      </c>
      <c r="M255" s="13" t="s">
        <v>30</v>
      </c>
      <c r="N255" s="13" t="s">
        <v>30</v>
      </c>
      <c r="O255" s="18">
        <v>49</v>
      </c>
      <c r="P255" s="13"/>
      <c r="Q255" s="13" t="s">
        <v>1393</v>
      </c>
      <c r="R255" s="13"/>
      <c r="S255" s="13"/>
      <c r="T255" s="13"/>
      <c r="U255" s="13"/>
    </row>
    <row r="256" s="3" customFormat="1" ht="96" spans="1:21">
      <c r="A256" s="13">
        <f t="shared" si="3"/>
        <v>244</v>
      </c>
      <c r="B256" s="13" t="s">
        <v>1394</v>
      </c>
      <c r="C256" s="38" t="s">
        <v>1395</v>
      </c>
      <c r="D256" s="13" t="s">
        <v>167</v>
      </c>
      <c r="E256" s="13" t="s">
        <v>173</v>
      </c>
      <c r="F256" s="13" t="s">
        <v>174</v>
      </c>
      <c r="G256" s="13" t="s">
        <v>36</v>
      </c>
      <c r="H256" s="13" t="s">
        <v>1396</v>
      </c>
      <c r="I256" s="13" t="s">
        <v>1397</v>
      </c>
      <c r="J256" s="13" t="s">
        <v>1398</v>
      </c>
      <c r="K256" s="13" t="s">
        <v>1399</v>
      </c>
      <c r="L256" s="13" t="s">
        <v>29</v>
      </c>
      <c r="M256" s="13" t="s">
        <v>30</v>
      </c>
      <c r="N256" s="13" t="s">
        <v>30</v>
      </c>
      <c r="O256" s="18">
        <v>70</v>
      </c>
      <c r="P256" s="13"/>
      <c r="Q256" s="13" t="s">
        <v>1400</v>
      </c>
      <c r="R256" s="13"/>
      <c r="S256" s="13"/>
      <c r="T256" s="13"/>
      <c r="U256" s="13"/>
    </row>
    <row r="257" s="3" customFormat="1" ht="72" spans="1:21">
      <c r="A257" s="13">
        <f t="shared" si="3"/>
        <v>245</v>
      </c>
      <c r="B257" s="13" t="s">
        <v>1401</v>
      </c>
      <c r="C257" s="38" t="s">
        <v>1402</v>
      </c>
      <c r="D257" s="13" t="s">
        <v>167</v>
      </c>
      <c r="E257" s="13" t="s">
        <v>173</v>
      </c>
      <c r="F257" s="13" t="s">
        <v>241</v>
      </c>
      <c r="G257" s="13" t="s">
        <v>36</v>
      </c>
      <c r="H257" s="13" t="s">
        <v>1403</v>
      </c>
      <c r="I257" s="13" t="s">
        <v>1403</v>
      </c>
      <c r="J257" s="13" t="s">
        <v>1404</v>
      </c>
      <c r="K257" s="13" t="s">
        <v>1405</v>
      </c>
      <c r="L257" s="13" t="s">
        <v>29</v>
      </c>
      <c r="M257" s="13" t="s">
        <v>30</v>
      </c>
      <c r="N257" s="13" t="s">
        <v>30</v>
      </c>
      <c r="O257" s="18">
        <v>5</v>
      </c>
      <c r="P257" s="13"/>
      <c r="Q257" s="13">
        <v>5</v>
      </c>
      <c r="R257" s="13"/>
      <c r="S257" s="13"/>
      <c r="T257" s="13"/>
      <c r="U257" s="13"/>
    </row>
    <row r="258" s="3" customFormat="1" ht="72" spans="1:21">
      <c r="A258" s="14">
        <f t="shared" si="3"/>
        <v>246</v>
      </c>
      <c r="B258" s="14" t="s">
        <v>1406</v>
      </c>
      <c r="C258" s="39" t="s">
        <v>1407</v>
      </c>
      <c r="D258" s="14" t="s">
        <v>167</v>
      </c>
      <c r="E258" s="14" t="s">
        <v>173</v>
      </c>
      <c r="F258" s="14" t="s">
        <v>241</v>
      </c>
      <c r="G258" s="14" t="s">
        <v>36</v>
      </c>
      <c r="H258" s="14" t="s">
        <v>1408</v>
      </c>
      <c r="I258" s="14" t="s">
        <v>1409</v>
      </c>
      <c r="J258" s="14" t="s">
        <v>1410</v>
      </c>
      <c r="K258" s="14" t="s">
        <v>1411</v>
      </c>
      <c r="L258" s="14" t="s">
        <v>29</v>
      </c>
      <c r="M258" s="14" t="s">
        <v>30</v>
      </c>
      <c r="N258" s="14" t="s">
        <v>30</v>
      </c>
      <c r="O258" s="19">
        <v>95</v>
      </c>
      <c r="P258" s="14"/>
      <c r="Q258" s="14" t="s">
        <v>1412</v>
      </c>
      <c r="R258" s="14"/>
      <c r="S258" s="14"/>
      <c r="T258" s="14"/>
      <c r="U258" s="14"/>
    </row>
    <row r="259" s="3" customFormat="1" ht="72" spans="1:21">
      <c r="A259" s="13">
        <f t="shared" si="3"/>
        <v>247</v>
      </c>
      <c r="B259" s="13" t="s">
        <v>1413</v>
      </c>
      <c r="C259" s="38" t="s">
        <v>1414</v>
      </c>
      <c r="D259" s="13" t="s">
        <v>167</v>
      </c>
      <c r="E259" s="13" t="s">
        <v>173</v>
      </c>
      <c r="F259" s="13" t="s">
        <v>241</v>
      </c>
      <c r="G259" s="13" t="s">
        <v>36</v>
      </c>
      <c r="H259" s="13" t="s">
        <v>1396</v>
      </c>
      <c r="I259" s="13" t="s">
        <v>1397</v>
      </c>
      <c r="J259" s="13" t="s">
        <v>1415</v>
      </c>
      <c r="K259" s="13" t="s">
        <v>1416</v>
      </c>
      <c r="L259" s="13" t="s">
        <v>29</v>
      </c>
      <c r="M259" s="13" t="s">
        <v>30</v>
      </c>
      <c r="N259" s="13" t="s">
        <v>30</v>
      </c>
      <c r="O259" s="18">
        <v>25</v>
      </c>
      <c r="P259" s="13"/>
      <c r="Q259" s="13" t="s">
        <v>1417</v>
      </c>
      <c r="R259" s="13"/>
      <c r="S259" s="13"/>
      <c r="T259" s="13"/>
      <c r="U259" s="13"/>
    </row>
    <row r="260" s="3" customFormat="1" ht="72" spans="1:21">
      <c r="A260" s="14">
        <f t="shared" si="3"/>
        <v>248</v>
      </c>
      <c r="B260" s="14" t="s">
        <v>1418</v>
      </c>
      <c r="C260" s="39" t="s">
        <v>1419</v>
      </c>
      <c r="D260" s="14" t="s">
        <v>167</v>
      </c>
      <c r="E260" s="14" t="s">
        <v>1420</v>
      </c>
      <c r="F260" s="14" t="s">
        <v>1421</v>
      </c>
      <c r="G260" s="14" t="s">
        <v>36</v>
      </c>
      <c r="H260" s="14" t="s">
        <v>1403</v>
      </c>
      <c r="I260" s="14" t="s">
        <v>1422</v>
      </c>
      <c r="J260" s="14" t="s">
        <v>1423</v>
      </c>
      <c r="K260" s="14" t="s">
        <v>1424</v>
      </c>
      <c r="L260" s="14" t="s">
        <v>29</v>
      </c>
      <c r="M260" s="14" t="s">
        <v>30</v>
      </c>
      <c r="N260" s="14" t="s">
        <v>30</v>
      </c>
      <c r="O260" s="19">
        <v>95</v>
      </c>
      <c r="P260" s="14"/>
      <c r="Q260" s="14" t="s">
        <v>1412</v>
      </c>
      <c r="R260" s="14"/>
      <c r="S260" s="14"/>
      <c r="T260" s="14"/>
      <c r="U260" s="14"/>
    </row>
    <row r="261" s="3" customFormat="1" ht="60" spans="1:21">
      <c r="A261" s="13">
        <f t="shared" si="3"/>
        <v>249</v>
      </c>
      <c r="B261" s="13" t="s">
        <v>1425</v>
      </c>
      <c r="C261" s="38" t="s">
        <v>1426</v>
      </c>
      <c r="D261" s="13" t="s">
        <v>33</v>
      </c>
      <c r="E261" s="13" t="s">
        <v>43</v>
      </c>
      <c r="F261" s="13" t="s">
        <v>44</v>
      </c>
      <c r="G261" s="13" t="s">
        <v>36</v>
      </c>
      <c r="H261" s="13" t="s">
        <v>1427</v>
      </c>
      <c r="I261" s="13" t="s">
        <v>1428</v>
      </c>
      <c r="J261" s="13" t="s">
        <v>1429</v>
      </c>
      <c r="K261" s="13" t="s">
        <v>1430</v>
      </c>
      <c r="L261" s="13" t="s">
        <v>29</v>
      </c>
      <c r="M261" s="13" t="s">
        <v>30</v>
      </c>
      <c r="N261" s="13" t="s">
        <v>30</v>
      </c>
      <c r="O261" s="18">
        <v>25</v>
      </c>
      <c r="P261" s="13"/>
      <c r="Q261" s="13">
        <v>25</v>
      </c>
      <c r="R261" s="13"/>
      <c r="S261" s="13"/>
      <c r="T261" s="13"/>
      <c r="U261" s="13"/>
    </row>
    <row r="262" s="3" customFormat="1" ht="60" spans="1:21">
      <c r="A262" s="13">
        <f t="shared" si="3"/>
        <v>250</v>
      </c>
      <c r="B262" s="13" t="s">
        <v>1431</v>
      </c>
      <c r="C262" s="38" t="s">
        <v>1432</v>
      </c>
      <c r="D262" s="13" t="s">
        <v>33</v>
      </c>
      <c r="E262" s="13" t="s">
        <v>43</v>
      </c>
      <c r="F262" s="13" t="s">
        <v>44</v>
      </c>
      <c r="G262" s="13" t="s">
        <v>36</v>
      </c>
      <c r="H262" s="13" t="s">
        <v>1433</v>
      </c>
      <c r="I262" s="13" t="s">
        <v>1434</v>
      </c>
      <c r="J262" s="13" t="s">
        <v>1435</v>
      </c>
      <c r="K262" s="13" t="s">
        <v>1436</v>
      </c>
      <c r="L262" s="13" t="s">
        <v>29</v>
      </c>
      <c r="M262" s="13" t="s">
        <v>30</v>
      </c>
      <c r="N262" s="13" t="s">
        <v>30</v>
      </c>
      <c r="O262" s="18">
        <v>22</v>
      </c>
      <c r="P262" s="13"/>
      <c r="Q262" s="13">
        <v>22</v>
      </c>
      <c r="R262" s="13"/>
      <c r="S262" s="13"/>
      <c r="T262" s="13"/>
      <c r="U262" s="13"/>
    </row>
    <row r="263" s="3" customFormat="1" ht="72" spans="1:21">
      <c r="A263" s="13">
        <f t="shared" si="3"/>
        <v>251</v>
      </c>
      <c r="B263" s="13" t="s">
        <v>1437</v>
      </c>
      <c r="C263" s="38" t="s">
        <v>1438</v>
      </c>
      <c r="D263" s="13" t="s">
        <v>33</v>
      </c>
      <c r="E263" s="13" t="s">
        <v>43</v>
      </c>
      <c r="F263" s="13" t="s">
        <v>44</v>
      </c>
      <c r="G263" s="13" t="s">
        <v>36</v>
      </c>
      <c r="H263" s="13" t="s">
        <v>1439</v>
      </c>
      <c r="I263" s="13" t="s">
        <v>1440</v>
      </c>
      <c r="J263" s="13" t="s">
        <v>1441</v>
      </c>
      <c r="K263" s="13" t="s">
        <v>1442</v>
      </c>
      <c r="L263" s="13" t="s">
        <v>29</v>
      </c>
      <c r="M263" s="13" t="s">
        <v>30</v>
      </c>
      <c r="N263" s="13" t="s">
        <v>30</v>
      </c>
      <c r="O263" s="18">
        <v>50</v>
      </c>
      <c r="P263" s="13"/>
      <c r="Q263" s="13">
        <v>50</v>
      </c>
      <c r="R263" s="13"/>
      <c r="S263" s="13"/>
      <c r="T263" s="13"/>
      <c r="U263" s="13"/>
    </row>
    <row r="264" s="3" customFormat="1" ht="72" spans="1:21">
      <c r="A264" s="14">
        <f t="shared" si="3"/>
        <v>252</v>
      </c>
      <c r="B264" s="14" t="s">
        <v>1443</v>
      </c>
      <c r="C264" s="39" t="s">
        <v>1444</v>
      </c>
      <c r="D264" s="14" t="s">
        <v>33</v>
      </c>
      <c r="E264" s="14" t="s">
        <v>43</v>
      </c>
      <c r="F264" s="14" t="s">
        <v>44</v>
      </c>
      <c r="G264" s="14" t="s">
        <v>36</v>
      </c>
      <c r="H264" s="14" t="s">
        <v>1445</v>
      </c>
      <c r="I264" s="14" t="s">
        <v>1446</v>
      </c>
      <c r="J264" s="14" t="s">
        <v>1447</v>
      </c>
      <c r="K264" s="14" t="s">
        <v>1448</v>
      </c>
      <c r="L264" s="14" t="s">
        <v>29</v>
      </c>
      <c r="M264" s="14" t="s">
        <v>30</v>
      </c>
      <c r="N264" s="14" t="s">
        <v>30</v>
      </c>
      <c r="O264" s="19">
        <v>80</v>
      </c>
      <c r="P264" s="14"/>
      <c r="Q264" s="14">
        <v>80</v>
      </c>
      <c r="R264" s="14"/>
      <c r="S264" s="14"/>
      <c r="T264" s="14"/>
      <c r="U264" s="14"/>
    </row>
    <row r="265" s="3" customFormat="1" ht="60" spans="1:21">
      <c r="A265" s="13">
        <f t="shared" si="3"/>
        <v>253</v>
      </c>
      <c r="B265" s="13" t="s">
        <v>1449</v>
      </c>
      <c r="C265" s="38" t="s">
        <v>1450</v>
      </c>
      <c r="D265" s="13" t="s">
        <v>33</v>
      </c>
      <c r="E265" s="13" t="s">
        <v>43</v>
      </c>
      <c r="F265" s="13" t="s">
        <v>44</v>
      </c>
      <c r="G265" s="13" t="s">
        <v>36</v>
      </c>
      <c r="H265" s="13" t="s">
        <v>1451</v>
      </c>
      <c r="I265" s="13" t="s">
        <v>1452</v>
      </c>
      <c r="J265" s="13" t="s">
        <v>1453</v>
      </c>
      <c r="K265" s="13" t="s">
        <v>1454</v>
      </c>
      <c r="L265" s="13" t="s">
        <v>29</v>
      </c>
      <c r="M265" s="13" t="s">
        <v>30</v>
      </c>
      <c r="N265" s="13" t="s">
        <v>30</v>
      </c>
      <c r="O265" s="18">
        <v>70</v>
      </c>
      <c r="P265" s="13"/>
      <c r="Q265" s="13">
        <v>70</v>
      </c>
      <c r="R265" s="13"/>
      <c r="S265" s="13"/>
      <c r="T265" s="13"/>
      <c r="U265" s="13"/>
    </row>
    <row r="266" s="3" customFormat="1" ht="72" spans="1:21">
      <c r="A266" s="13">
        <f t="shared" si="3"/>
        <v>254</v>
      </c>
      <c r="B266" s="13" t="s">
        <v>1455</v>
      </c>
      <c r="C266" s="38" t="s">
        <v>1456</v>
      </c>
      <c r="D266" s="13" t="s">
        <v>33</v>
      </c>
      <c r="E266" s="13" t="s">
        <v>43</v>
      </c>
      <c r="F266" s="13" t="s">
        <v>44</v>
      </c>
      <c r="G266" s="13" t="s">
        <v>36</v>
      </c>
      <c r="H266" s="13" t="s">
        <v>1457</v>
      </c>
      <c r="I266" s="13" t="s">
        <v>1458</v>
      </c>
      <c r="J266" s="13" t="s">
        <v>1459</v>
      </c>
      <c r="K266" s="13" t="s">
        <v>1460</v>
      </c>
      <c r="L266" s="13" t="s">
        <v>29</v>
      </c>
      <c r="M266" s="13" t="s">
        <v>30</v>
      </c>
      <c r="N266" s="13" t="s">
        <v>30</v>
      </c>
      <c r="O266" s="18">
        <v>60</v>
      </c>
      <c r="P266" s="13"/>
      <c r="Q266" s="13">
        <v>60</v>
      </c>
      <c r="R266" s="13"/>
      <c r="S266" s="13"/>
      <c r="T266" s="13"/>
      <c r="U266" s="13"/>
    </row>
    <row r="267" s="3" customFormat="1" ht="60" spans="1:21">
      <c r="A267" s="13">
        <f t="shared" si="3"/>
        <v>255</v>
      </c>
      <c r="B267" s="13" t="s">
        <v>1461</v>
      </c>
      <c r="C267" s="38" t="s">
        <v>1462</v>
      </c>
      <c r="D267" s="13" t="s">
        <v>33</v>
      </c>
      <c r="E267" s="13" t="s">
        <v>43</v>
      </c>
      <c r="F267" s="13" t="s">
        <v>44</v>
      </c>
      <c r="G267" s="13" t="s">
        <v>36</v>
      </c>
      <c r="H267" s="13" t="s">
        <v>1463</v>
      </c>
      <c r="I267" s="13" t="s">
        <v>1464</v>
      </c>
      <c r="J267" s="13" t="s">
        <v>1465</v>
      </c>
      <c r="K267" s="13" t="s">
        <v>1466</v>
      </c>
      <c r="L267" s="13" t="s">
        <v>29</v>
      </c>
      <c r="M267" s="13" t="s">
        <v>30</v>
      </c>
      <c r="N267" s="13" t="s">
        <v>30</v>
      </c>
      <c r="O267" s="18">
        <v>70</v>
      </c>
      <c r="P267" s="13"/>
      <c r="Q267" s="13">
        <v>70</v>
      </c>
      <c r="R267" s="13"/>
      <c r="S267" s="13"/>
      <c r="T267" s="13"/>
      <c r="U267" s="13"/>
    </row>
    <row r="268" s="3" customFormat="1" ht="60" spans="1:21">
      <c r="A268" s="13">
        <f t="shared" si="3"/>
        <v>256</v>
      </c>
      <c r="B268" s="13" t="s">
        <v>1467</v>
      </c>
      <c r="C268" s="38" t="s">
        <v>1468</v>
      </c>
      <c r="D268" s="13" t="s">
        <v>33</v>
      </c>
      <c r="E268" s="13" t="s">
        <v>43</v>
      </c>
      <c r="F268" s="13" t="s">
        <v>44</v>
      </c>
      <c r="G268" s="13" t="s">
        <v>36</v>
      </c>
      <c r="H268" s="13" t="s">
        <v>1469</v>
      </c>
      <c r="I268" s="13" t="s">
        <v>1470</v>
      </c>
      <c r="J268" s="13" t="s">
        <v>1471</v>
      </c>
      <c r="K268" s="13" t="s">
        <v>1472</v>
      </c>
      <c r="L268" s="13" t="s">
        <v>29</v>
      </c>
      <c r="M268" s="13" t="s">
        <v>30</v>
      </c>
      <c r="N268" s="13" t="s">
        <v>30</v>
      </c>
      <c r="O268" s="18">
        <v>60</v>
      </c>
      <c r="P268" s="13"/>
      <c r="Q268" s="13">
        <v>60</v>
      </c>
      <c r="R268" s="13"/>
      <c r="S268" s="13"/>
      <c r="T268" s="13"/>
      <c r="U268" s="13"/>
    </row>
    <row r="269" s="3" customFormat="1" ht="60" spans="1:21">
      <c r="A269" s="13">
        <f t="shared" ref="A269:A284" si="4">ROW()-12</f>
        <v>257</v>
      </c>
      <c r="B269" s="13" t="s">
        <v>1473</v>
      </c>
      <c r="C269" s="38" t="s">
        <v>1474</v>
      </c>
      <c r="D269" s="13" t="s">
        <v>33</v>
      </c>
      <c r="E269" s="13" t="s">
        <v>43</v>
      </c>
      <c r="F269" s="13" t="s">
        <v>76</v>
      </c>
      <c r="G269" s="13" t="s">
        <v>36</v>
      </c>
      <c r="H269" s="13" t="s">
        <v>1475</v>
      </c>
      <c r="I269" s="13" t="s">
        <v>1476</v>
      </c>
      <c r="J269" s="13" t="s">
        <v>1477</v>
      </c>
      <c r="K269" s="13" t="s">
        <v>1478</v>
      </c>
      <c r="L269" s="13" t="s">
        <v>29</v>
      </c>
      <c r="M269" s="13" t="s">
        <v>30</v>
      </c>
      <c r="N269" s="13" t="s">
        <v>30</v>
      </c>
      <c r="O269" s="18">
        <v>25</v>
      </c>
      <c r="P269" s="13"/>
      <c r="Q269" s="13">
        <v>25</v>
      </c>
      <c r="R269" s="13"/>
      <c r="S269" s="13"/>
      <c r="T269" s="13"/>
      <c r="U269" s="13"/>
    </row>
    <row r="270" s="3" customFormat="1" ht="72" spans="1:21">
      <c r="A270" s="14">
        <f t="shared" si="4"/>
        <v>258</v>
      </c>
      <c r="B270" s="13" t="s">
        <v>1479</v>
      </c>
      <c r="C270" s="38" t="s">
        <v>1480</v>
      </c>
      <c r="D270" s="13" t="s">
        <v>167</v>
      </c>
      <c r="E270" s="13" t="s">
        <v>173</v>
      </c>
      <c r="F270" s="13" t="s">
        <v>174</v>
      </c>
      <c r="G270" s="13" t="s">
        <v>36</v>
      </c>
      <c r="H270" s="13" t="s">
        <v>1481</v>
      </c>
      <c r="I270" s="13" t="s">
        <v>1482</v>
      </c>
      <c r="J270" s="13" t="s">
        <v>1483</v>
      </c>
      <c r="K270" s="13" t="s">
        <v>1484</v>
      </c>
      <c r="L270" s="13" t="s">
        <v>29</v>
      </c>
      <c r="M270" s="13" t="s">
        <v>30</v>
      </c>
      <c r="N270" s="13" t="s">
        <v>30</v>
      </c>
      <c r="O270" s="18">
        <v>50</v>
      </c>
      <c r="P270" s="13"/>
      <c r="Q270" s="13">
        <v>50</v>
      </c>
      <c r="R270" s="13"/>
      <c r="S270" s="13"/>
      <c r="T270" s="13"/>
      <c r="U270" s="13"/>
    </row>
    <row r="271" s="3" customFormat="1" ht="72" spans="1:21">
      <c r="A271" s="14">
        <f t="shared" si="4"/>
        <v>259</v>
      </c>
      <c r="B271" s="13" t="s">
        <v>1485</v>
      </c>
      <c r="C271" s="38" t="s">
        <v>1486</v>
      </c>
      <c r="D271" s="13" t="s">
        <v>167</v>
      </c>
      <c r="E271" s="13" t="s">
        <v>173</v>
      </c>
      <c r="F271" s="13" t="s">
        <v>174</v>
      </c>
      <c r="G271" s="13" t="s">
        <v>36</v>
      </c>
      <c r="H271" s="13" t="s">
        <v>1487</v>
      </c>
      <c r="I271" s="13" t="s">
        <v>1434</v>
      </c>
      <c r="J271" s="13" t="s">
        <v>1488</v>
      </c>
      <c r="K271" s="13" t="s">
        <v>1484</v>
      </c>
      <c r="L271" s="13" t="s">
        <v>29</v>
      </c>
      <c r="M271" s="13" t="s">
        <v>30</v>
      </c>
      <c r="N271" s="13" t="s">
        <v>30</v>
      </c>
      <c r="O271" s="18">
        <v>50</v>
      </c>
      <c r="P271" s="13"/>
      <c r="Q271" s="13">
        <v>50</v>
      </c>
      <c r="R271" s="13"/>
      <c r="S271" s="13"/>
      <c r="T271" s="13"/>
      <c r="U271" s="13"/>
    </row>
    <row r="272" s="3" customFormat="1" ht="48" spans="1:21">
      <c r="A272" s="13">
        <f t="shared" si="4"/>
        <v>260</v>
      </c>
      <c r="B272" s="13" t="s">
        <v>1489</v>
      </c>
      <c r="C272" s="38" t="s">
        <v>1490</v>
      </c>
      <c r="D272" s="13" t="s">
        <v>167</v>
      </c>
      <c r="E272" s="13" t="s">
        <v>173</v>
      </c>
      <c r="F272" s="13" t="s">
        <v>1491</v>
      </c>
      <c r="G272" s="13" t="s">
        <v>36</v>
      </c>
      <c r="H272" s="13" t="s">
        <v>1439</v>
      </c>
      <c r="I272" s="13" t="s">
        <v>1440</v>
      </c>
      <c r="J272" s="13" t="s">
        <v>1492</v>
      </c>
      <c r="K272" s="13" t="s">
        <v>1493</v>
      </c>
      <c r="L272" s="13" t="s">
        <v>29</v>
      </c>
      <c r="M272" s="13" t="s">
        <v>30</v>
      </c>
      <c r="N272" s="13" t="s">
        <v>30</v>
      </c>
      <c r="O272" s="18">
        <v>15</v>
      </c>
      <c r="P272" s="13"/>
      <c r="Q272" s="13">
        <v>15</v>
      </c>
      <c r="R272" s="13"/>
      <c r="S272" s="13"/>
      <c r="T272" s="13"/>
      <c r="U272" s="13"/>
    </row>
    <row r="273" s="3" customFormat="1" ht="120" spans="1:21">
      <c r="A273" s="13">
        <f t="shared" si="4"/>
        <v>261</v>
      </c>
      <c r="B273" s="13" t="s">
        <v>1494</v>
      </c>
      <c r="C273" s="38" t="s">
        <v>1495</v>
      </c>
      <c r="D273" s="13" t="s">
        <v>33</v>
      </c>
      <c r="E273" s="13" t="s">
        <v>43</v>
      </c>
      <c r="F273" s="13" t="s">
        <v>44</v>
      </c>
      <c r="G273" s="13" t="s">
        <v>36</v>
      </c>
      <c r="H273" s="13" t="s">
        <v>1496</v>
      </c>
      <c r="I273" s="13" t="s">
        <v>1496</v>
      </c>
      <c r="J273" s="13" t="s">
        <v>1497</v>
      </c>
      <c r="K273" s="13" t="s">
        <v>1498</v>
      </c>
      <c r="L273" s="13" t="s">
        <v>29</v>
      </c>
      <c r="M273" s="13" t="s">
        <v>30</v>
      </c>
      <c r="N273" s="13" t="s">
        <v>30</v>
      </c>
      <c r="O273" s="18">
        <v>90</v>
      </c>
      <c r="P273" s="18">
        <v>5</v>
      </c>
      <c r="Q273" s="35">
        <v>90</v>
      </c>
      <c r="R273" s="20"/>
      <c r="S273" s="13"/>
      <c r="T273" s="18"/>
      <c r="U273" s="13"/>
    </row>
    <row r="274" s="3" customFormat="1" ht="120" spans="1:21">
      <c r="A274" s="13">
        <f t="shared" si="4"/>
        <v>262</v>
      </c>
      <c r="B274" s="13" t="s">
        <v>1499</v>
      </c>
      <c r="C274" s="38" t="s">
        <v>1500</v>
      </c>
      <c r="D274" s="13" t="s">
        <v>33</v>
      </c>
      <c r="E274" s="13" t="s">
        <v>43</v>
      </c>
      <c r="F274" s="13" t="s">
        <v>44</v>
      </c>
      <c r="G274" s="13" t="s">
        <v>36</v>
      </c>
      <c r="H274" s="13" t="s">
        <v>1501</v>
      </c>
      <c r="I274" s="13" t="s">
        <v>1501</v>
      </c>
      <c r="J274" s="13" t="s">
        <v>1502</v>
      </c>
      <c r="K274" s="13" t="s">
        <v>1503</v>
      </c>
      <c r="L274" s="13" t="s">
        <v>29</v>
      </c>
      <c r="M274" s="13" t="s">
        <v>30</v>
      </c>
      <c r="N274" s="13" t="s">
        <v>30</v>
      </c>
      <c r="O274" s="18">
        <v>90</v>
      </c>
      <c r="P274" s="18">
        <v>33</v>
      </c>
      <c r="Q274" s="35">
        <v>90</v>
      </c>
      <c r="R274" s="20"/>
      <c r="S274" s="13"/>
      <c r="T274" s="18"/>
      <c r="U274" s="13"/>
    </row>
    <row r="275" s="3" customFormat="1" ht="120" spans="1:21">
      <c r="A275" s="13">
        <f t="shared" si="4"/>
        <v>263</v>
      </c>
      <c r="B275" s="13" t="s">
        <v>1504</v>
      </c>
      <c r="C275" s="38" t="s">
        <v>1505</v>
      </c>
      <c r="D275" s="13" t="s">
        <v>33</v>
      </c>
      <c r="E275" s="13" t="s">
        <v>43</v>
      </c>
      <c r="F275" s="13" t="s">
        <v>44</v>
      </c>
      <c r="G275" s="13" t="s">
        <v>36</v>
      </c>
      <c r="H275" s="13" t="s">
        <v>1506</v>
      </c>
      <c r="I275" s="13" t="s">
        <v>1506</v>
      </c>
      <c r="J275" s="13" t="s">
        <v>1507</v>
      </c>
      <c r="K275" s="13" t="s">
        <v>1508</v>
      </c>
      <c r="L275" s="13" t="s">
        <v>29</v>
      </c>
      <c r="M275" s="13" t="s">
        <v>30</v>
      </c>
      <c r="N275" s="13" t="s">
        <v>30</v>
      </c>
      <c r="O275" s="18">
        <v>80</v>
      </c>
      <c r="P275" s="18">
        <v>5</v>
      </c>
      <c r="Q275" s="35">
        <v>80</v>
      </c>
      <c r="R275" s="20"/>
      <c r="S275" s="13"/>
      <c r="T275" s="18"/>
      <c r="U275" s="13"/>
    </row>
    <row r="276" s="3" customFormat="1" ht="96" spans="1:21">
      <c r="A276" s="13">
        <f t="shared" si="4"/>
        <v>264</v>
      </c>
      <c r="B276" s="13" t="s">
        <v>1509</v>
      </c>
      <c r="C276" s="38" t="s">
        <v>1510</v>
      </c>
      <c r="D276" s="13" t="s">
        <v>33</v>
      </c>
      <c r="E276" s="13" t="s">
        <v>43</v>
      </c>
      <c r="F276" s="13" t="s">
        <v>44</v>
      </c>
      <c r="G276" s="13" t="s">
        <v>36</v>
      </c>
      <c r="H276" s="13" t="s">
        <v>1511</v>
      </c>
      <c r="I276" s="13" t="s">
        <v>1511</v>
      </c>
      <c r="J276" s="13" t="s">
        <v>1512</v>
      </c>
      <c r="K276" s="13" t="s">
        <v>1513</v>
      </c>
      <c r="L276" s="13" t="s">
        <v>29</v>
      </c>
      <c r="M276" s="13" t="s">
        <v>30</v>
      </c>
      <c r="N276" s="13" t="s">
        <v>30</v>
      </c>
      <c r="O276" s="18">
        <v>70</v>
      </c>
      <c r="P276" s="18">
        <v>212</v>
      </c>
      <c r="Q276" s="35">
        <v>70</v>
      </c>
      <c r="R276" s="20"/>
      <c r="S276" s="13"/>
      <c r="T276" s="18"/>
      <c r="U276" s="13"/>
    </row>
    <row r="277" s="3" customFormat="1" ht="120" spans="1:21">
      <c r="A277" s="14">
        <f t="shared" si="4"/>
        <v>265</v>
      </c>
      <c r="B277" s="13" t="s">
        <v>1514</v>
      </c>
      <c r="C277" s="38" t="s">
        <v>1515</v>
      </c>
      <c r="D277" s="13" t="s">
        <v>33</v>
      </c>
      <c r="E277" s="13" t="s">
        <v>43</v>
      </c>
      <c r="F277" s="13" t="s">
        <v>76</v>
      </c>
      <c r="G277" s="13" t="s">
        <v>36</v>
      </c>
      <c r="H277" s="13" t="s">
        <v>1516</v>
      </c>
      <c r="I277" s="13" t="s">
        <v>1517</v>
      </c>
      <c r="J277" s="13" t="s">
        <v>1518</v>
      </c>
      <c r="K277" s="13" t="s">
        <v>1519</v>
      </c>
      <c r="L277" s="13" t="s">
        <v>29</v>
      </c>
      <c r="M277" s="13" t="s">
        <v>30</v>
      </c>
      <c r="N277" s="13" t="s">
        <v>30</v>
      </c>
      <c r="O277" s="18">
        <v>60</v>
      </c>
      <c r="P277" s="18">
        <v>25</v>
      </c>
      <c r="Q277" s="35">
        <v>60</v>
      </c>
      <c r="R277" s="14"/>
      <c r="S277" s="14"/>
      <c r="T277" s="18"/>
      <c r="U277" s="14"/>
    </row>
    <row r="278" s="3" customFormat="1" ht="132" spans="1:21">
      <c r="A278" s="14">
        <f t="shared" si="4"/>
        <v>266</v>
      </c>
      <c r="B278" s="13" t="s">
        <v>1520</v>
      </c>
      <c r="C278" s="38" t="s">
        <v>1521</v>
      </c>
      <c r="D278" s="13" t="s">
        <v>33</v>
      </c>
      <c r="E278" s="13" t="s">
        <v>43</v>
      </c>
      <c r="F278" s="13" t="s">
        <v>76</v>
      </c>
      <c r="G278" s="13" t="s">
        <v>36</v>
      </c>
      <c r="H278" s="13" t="s">
        <v>1522</v>
      </c>
      <c r="I278" s="13" t="s">
        <v>1522</v>
      </c>
      <c r="J278" s="13" t="s">
        <v>1523</v>
      </c>
      <c r="K278" s="13" t="s">
        <v>1524</v>
      </c>
      <c r="L278" s="13" t="s">
        <v>29</v>
      </c>
      <c r="M278" s="13" t="s">
        <v>30</v>
      </c>
      <c r="N278" s="13" t="s">
        <v>30</v>
      </c>
      <c r="O278" s="18">
        <v>100</v>
      </c>
      <c r="P278" s="18">
        <v>228</v>
      </c>
      <c r="Q278" s="35">
        <v>100</v>
      </c>
      <c r="R278" s="20"/>
      <c r="S278" s="13"/>
      <c r="T278" s="18"/>
      <c r="U278" s="13"/>
    </row>
    <row r="279" s="3" customFormat="1" ht="120" spans="1:21">
      <c r="A279" s="13">
        <f t="shared" si="4"/>
        <v>267</v>
      </c>
      <c r="B279" s="13" t="s">
        <v>1525</v>
      </c>
      <c r="C279" s="38" t="s">
        <v>1526</v>
      </c>
      <c r="D279" s="13" t="s">
        <v>33</v>
      </c>
      <c r="E279" s="13" t="s">
        <v>43</v>
      </c>
      <c r="F279" s="13" t="s">
        <v>76</v>
      </c>
      <c r="G279" s="13" t="s">
        <v>36</v>
      </c>
      <c r="H279" s="13" t="s">
        <v>1517</v>
      </c>
      <c r="I279" s="13" t="s">
        <v>1517</v>
      </c>
      <c r="J279" s="13" t="s">
        <v>1527</v>
      </c>
      <c r="K279" s="13" t="s">
        <v>1528</v>
      </c>
      <c r="L279" s="13" t="s">
        <v>29</v>
      </c>
      <c r="M279" s="13" t="s">
        <v>30</v>
      </c>
      <c r="N279" s="13" t="s">
        <v>30</v>
      </c>
      <c r="O279" s="18">
        <v>70</v>
      </c>
      <c r="P279" s="18">
        <v>25</v>
      </c>
      <c r="Q279" s="35">
        <v>70</v>
      </c>
      <c r="R279" s="20"/>
      <c r="S279" s="13"/>
      <c r="T279" s="18"/>
      <c r="U279" s="13"/>
    </row>
    <row r="280" s="3" customFormat="1" ht="120" spans="1:21">
      <c r="A280" s="14">
        <f t="shared" si="4"/>
        <v>268</v>
      </c>
      <c r="B280" s="14" t="s">
        <v>1529</v>
      </c>
      <c r="C280" s="39" t="s">
        <v>1530</v>
      </c>
      <c r="D280" s="14" t="s">
        <v>167</v>
      </c>
      <c r="E280" s="14" t="s">
        <v>173</v>
      </c>
      <c r="F280" s="14" t="s">
        <v>473</v>
      </c>
      <c r="G280" s="14" t="s">
        <v>36</v>
      </c>
      <c r="H280" s="14" t="s">
        <v>1516</v>
      </c>
      <c r="I280" s="14" t="s">
        <v>1516</v>
      </c>
      <c r="J280" s="14" t="s">
        <v>1531</v>
      </c>
      <c r="K280" s="14" t="s">
        <v>1532</v>
      </c>
      <c r="L280" s="14" t="s">
        <v>29</v>
      </c>
      <c r="M280" s="14" t="s">
        <v>30</v>
      </c>
      <c r="N280" s="14" t="s">
        <v>30</v>
      </c>
      <c r="O280" s="19">
        <v>734.83</v>
      </c>
      <c r="P280" s="14"/>
      <c r="Q280" s="14"/>
      <c r="R280" s="14"/>
      <c r="S280" s="14"/>
      <c r="T280" s="14"/>
      <c r="U280" s="14"/>
    </row>
    <row r="281" s="3" customFormat="1" ht="96" spans="1:21">
      <c r="A281" s="13">
        <f t="shared" si="4"/>
        <v>269</v>
      </c>
      <c r="B281" s="13" t="s">
        <v>1533</v>
      </c>
      <c r="C281" s="38" t="s">
        <v>1534</v>
      </c>
      <c r="D281" s="13" t="s">
        <v>33</v>
      </c>
      <c r="E281" s="13" t="s">
        <v>43</v>
      </c>
      <c r="F281" s="13" t="s">
        <v>44</v>
      </c>
      <c r="G281" s="13" t="s">
        <v>36</v>
      </c>
      <c r="H281" s="13" t="s">
        <v>1535</v>
      </c>
      <c r="I281" s="13" t="s">
        <v>1536</v>
      </c>
      <c r="J281" s="13" t="s">
        <v>1537</v>
      </c>
      <c r="K281" s="13" t="s">
        <v>1538</v>
      </c>
      <c r="L281" s="13" t="s">
        <v>29</v>
      </c>
      <c r="M281" s="13" t="s">
        <v>30</v>
      </c>
      <c r="N281" s="13" t="s">
        <v>30</v>
      </c>
      <c r="O281" s="18">
        <v>20</v>
      </c>
      <c r="P281" s="13"/>
      <c r="Q281" s="13"/>
      <c r="R281" s="13"/>
      <c r="S281" s="13"/>
      <c r="T281" s="13"/>
      <c r="U281" s="13"/>
    </row>
    <row r="282" s="3" customFormat="1" ht="96" spans="1:21">
      <c r="A282" s="14">
        <f t="shared" si="4"/>
        <v>270</v>
      </c>
      <c r="B282" s="13" t="s">
        <v>1539</v>
      </c>
      <c r="C282" s="38" t="s">
        <v>1540</v>
      </c>
      <c r="D282" s="13" t="s">
        <v>33</v>
      </c>
      <c r="E282" s="13" t="s">
        <v>43</v>
      </c>
      <c r="F282" s="13" t="s">
        <v>44</v>
      </c>
      <c r="G282" s="13" t="s">
        <v>36</v>
      </c>
      <c r="H282" s="13" t="s">
        <v>1535</v>
      </c>
      <c r="I282" s="13" t="s">
        <v>1541</v>
      </c>
      <c r="J282" s="13" t="s">
        <v>1542</v>
      </c>
      <c r="K282" s="13" t="s">
        <v>1543</v>
      </c>
      <c r="L282" s="13" t="s">
        <v>29</v>
      </c>
      <c r="M282" s="13" t="s">
        <v>30</v>
      </c>
      <c r="N282" s="13" t="s">
        <v>30</v>
      </c>
      <c r="O282" s="18">
        <v>50</v>
      </c>
      <c r="P282" s="13"/>
      <c r="Q282" s="13"/>
      <c r="R282" s="13"/>
      <c r="S282" s="13"/>
      <c r="T282" s="13"/>
      <c r="U282" s="13"/>
    </row>
    <row r="283" s="3" customFormat="1" ht="96" spans="1:21">
      <c r="A283" s="13">
        <f t="shared" si="4"/>
        <v>271</v>
      </c>
      <c r="B283" s="13" t="s">
        <v>1544</v>
      </c>
      <c r="C283" s="38" t="s">
        <v>1545</v>
      </c>
      <c r="D283" s="13" t="s">
        <v>33</v>
      </c>
      <c r="E283" s="13" t="s">
        <v>43</v>
      </c>
      <c r="F283" s="13" t="s">
        <v>76</v>
      </c>
      <c r="G283" s="13" t="s">
        <v>36</v>
      </c>
      <c r="H283" s="13" t="s">
        <v>1535</v>
      </c>
      <c r="I283" s="13" t="s">
        <v>1546</v>
      </c>
      <c r="J283" s="13" t="s">
        <v>1547</v>
      </c>
      <c r="K283" s="13" t="s">
        <v>1548</v>
      </c>
      <c r="L283" s="13" t="s">
        <v>29</v>
      </c>
      <c r="M283" s="13" t="s">
        <v>30</v>
      </c>
      <c r="N283" s="13" t="s">
        <v>30</v>
      </c>
      <c r="O283" s="18">
        <v>48</v>
      </c>
      <c r="P283" s="13"/>
      <c r="Q283" s="13"/>
      <c r="R283" s="13"/>
      <c r="S283" s="13"/>
      <c r="T283" s="13"/>
      <c r="U283" s="13"/>
    </row>
    <row r="284" s="3" customFormat="1" ht="84" spans="1:21">
      <c r="A284" s="13">
        <f t="shared" si="4"/>
        <v>272</v>
      </c>
      <c r="B284" s="31" t="s">
        <v>1549</v>
      </c>
      <c r="C284" s="45" t="s">
        <v>1550</v>
      </c>
      <c r="D284" s="13" t="s">
        <v>33</v>
      </c>
      <c r="E284" s="31" t="s">
        <v>43</v>
      </c>
      <c r="F284" s="31" t="s">
        <v>76</v>
      </c>
      <c r="G284" s="13" t="s">
        <v>36</v>
      </c>
      <c r="H284" s="31" t="s">
        <v>1535</v>
      </c>
      <c r="I284" s="31" t="s">
        <v>1551</v>
      </c>
      <c r="J284" s="31" t="s">
        <v>1552</v>
      </c>
      <c r="K284" s="31" t="s">
        <v>1553</v>
      </c>
      <c r="L284" s="31" t="s">
        <v>29</v>
      </c>
      <c r="M284" s="31" t="s">
        <v>30</v>
      </c>
      <c r="N284" s="31" t="s">
        <v>30</v>
      </c>
      <c r="O284" s="18">
        <v>35</v>
      </c>
      <c r="P284" s="33"/>
      <c r="Q284" s="18"/>
      <c r="R284" s="18"/>
      <c r="S284" s="13"/>
      <c r="T284" s="13"/>
      <c r="U284" s="13"/>
    </row>
    <row r="285" s="3" customFormat="1" ht="84" spans="1:21">
      <c r="A285" s="13">
        <f t="shared" ref="A285:A333" si="5">ROW()-12</f>
        <v>273</v>
      </c>
      <c r="B285" s="13" t="s">
        <v>1554</v>
      </c>
      <c r="C285" s="38" t="s">
        <v>1555</v>
      </c>
      <c r="D285" s="13" t="s">
        <v>33</v>
      </c>
      <c r="E285" s="13" t="s">
        <v>235</v>
      </c>
      <c r="F285" s="13" t="s">
        <v>1556</v>
      </c>
      <c r="G285" s="13" t="s">
        <v>36</v>
      </c>
      <c r="H285" s="13" t="s">
        <v>1535</v>
      </c>
      <c r="I285" s="13" t="s">
        <v>1557</v>
      </c>
      <c r="J285" s="13" t="s">
        <v>1558</v>
      </c>
      <c r="K285" s="13" t="s">
        <v>1559</v>
      </c>
      <c r="L285" s="13" t="s">
        <v>29</v>
      </c>
      <c r="M285" s="13" t="s">
        <v>30</v>
      </c>
      <c r="N285" s="13" t="s">
        <v>30</v>
      </c>
      <c r="O285" s="18">
        <v>30</v>
      </c>
      <c r="P285" s="13"/>
      <c r="Q285" s="13"/>
      <c r="R285" s="13"/>
      <c r="S285" s="13"/>
      <c r="T285" s="13"/>
      <c r="U285" s="13"/>
    </row>
    <row r="286" s="3" customFormat="1" ht="96" spans="1:21">
      <c r="A286" s="14">
        <f t="shared" si="5"/>
        <v>274</v>
      </c>
      <c r="B286" s="14" t="s">
        <v>1560</v>
      </c>
      <c r="C286" s="39" t="s">
        <v>1561</v>
      </c>
      <c r="D286" s="14" t="s">
        <v>33</v>
      </c>
      <c r="E286" s="14" t="s">
        <v>235</v>
      </c>
      <c r="F286" s="14" t="s">
        <v>236</v>
      </c>
      <c r="G286" s="14" t="s">
        <v>36</v>
      </c>
      <c r="H286" s="14" t="s">
        <v>1535</v>
      </c>
      <c r="I286" s="14" t="s">
        <v>1562</v>
      </c>
      <c r="J286" s="14" t="s">
        <v>1563</v>
      </c>
      <c r="K286" s="14" t="s">
        <v>1564</v>
      </c>
      <c r="L286" s="14" t="s">
        <v>29</v>
      </c>
      <c r="M286" s="14" t="s">
        <v>30</v>
      </c>
      <c r="N286" s="14" t="s">
        <v>30</v>
      </c>
      <c r="O286" s="19">
        <v>100</v>
      </c>
      <c r="P286" s="14"/>
      <c r="Q286" s="14"/>
      <c r="R286" s="14"/>
      <c r="S286" s="14"/>
      <c r="T286" s="14"/>
      <c r="U286" s="14"/>
    </row>
    <row r="287" s="3" customFormat="1" ht="84" spans="1:21">
      <c r="A287" s="13">
        <f t="shared" si="5"/>
        <v>275</v>
      </c>
      <c r="B287" s="13" t="s">
        <v>1565</v>
      </c>
      <c r="C287" s="38" t="s">
        <v>1566</v>
      </c>
      <c r="D287" s="13" t="s">
        <v>33</v>
      </c>
      <c r="E287" s="13" t="s">
        <v>235</v>
      </c>
      <c r="F287" s="13" t="s">
        <v>236</v>
      </c>
      <c r="G287" s="13" t="s">
        <v>36</v>
      </c>
      <c r="H287" s="13" t="s">
        <v>1535</v>
      </c>
      <c r="I287" s="13" t="s">
        <v>1567</v>
      </c>
      <c r="J287" s="13" t="s">
        <v>1568</v>
      </c>
      <c r="K287" s="13" t="s">
        <v>1569</v>
      </c>
      <c r="L287" s="13" t="s">
        <v>29</v>
      </c>
      <c r="M287" s="13" t="s">
        <v>30</v>
      </c>
      <c r="N287" s="13" t="s">
        <v>30</v>
      </c>
      <c r="O287" s="18">
        <v>35</v>
      </c>
      <c r="P287" s="13"/>
      <c r="Q287" s="13"/>
      <c r="R287" s="13"/>
      <c r="S287" s="13"/>
      <c r="T287" s="13"/>
      <c r="U287" s="13"/>
    </row>
    <row r="288" s="5" customFormat="1" ht="84" spans="1:21">
      <c r="A288" s="13">
        <f t="shared" si="5"/>
        <v>276</v>
      </c>
      <c r="B288" s="13" t="s">
        <v>1570</v>
      </c>
      <c r="C288" s="38" t="s">
        <v>1571</v>
      </c>
      <c r="D288" s="13" t="s">
        <v>33</v>
      </c>
      <c r="E288" s="13" t="s">
        <v>235</v>
      </c>
      <c r="F288" s="13" t="s">
        <v>236</v>
      </c>
      <c r="G288" s="13" t="s">
        <v>36</v>
      </c>
      <c r="H288" s="13" t="s">
        <v>1535</v>
      </c>
      <c r="I288" s="13" t="s">
        <v>1572</v>
      </c>
      <c r="J288" s="13" t="s">
        <v>1573</v>
      </c>
      <c r="K288" s="13" t="s">
        <v>1574</v>
      </c>
      <c r="L288" s="13" t="s">
        <v>29</v>
      </c>
      <c r="M288" s="13" t="s">
        <v>30</v>
      </c>
      <c r="N288" s="13" t="s">
        <v>30</v>
      </c>
      <c r="O288" s="18">
        <v>90</v>
      </c>
      <c r="P288" s="13"/>
      <c r="Q288" s="13"/>
      <c r="R288" s="13"/>
      <c r="S288" s="13"/>
      <c r="T288" s="13"/>
      <c r="U288" s="13"/>
    </row>
    <row r="289" s="4" customFormat="1" ht="84" spans="1:21">
      <c r="A289" s="13">
        <f t="shared" si="5"/>
        <v>277</v>
      </c>
      <c r="B289" s="13" t="s">
        <v>1575</v>
      </c>
      <c r="C289" s="38" t="s">
        <v>1576</v>
      </c>
      <c r="D289" s="13" t="s">
        <v>167</v>
      </c>
      <c r="E289" s="13" t="s">
        <v>555</v>
      </c>
      <c r="F289" s="13" t="s">
        <v>1577</v>
      </c>
      <c r="G289" s="13" t="s">
        <v>36</v>
      </c>
      <c r="H289" s="13" t="s">
        <v>1535</v>
      </c>
      <c r="I289" s="13" t="s">
        <v>1557</v>
      </c>
      <c r="J289" s="13" t="s">
        <v>1578</v>
      </c>
      <c r="K289" s="13" t="s">
        <v>1579</v>
      </c>
      <c r="L289" s="13" t="s">
        <v>29</v>
      </c>
      <c r="M289" s="13" t="s">
        <v>30</v>
      </c>
      <c r="N289" s="13" t="s">
        <v>30</v>
      </c>
      <c r="O289" s="18">
        <v>80</v>
      </c>
      <c r="P289" s="13"/>
      <c r="Q289" s="13"/>
      <c r="R289" s="13"/>
      <c r="S289" s="13"/>
      <c r="T289" s="13"/>
      <c r="U289" s="13"/>
    </row>
    <row r="290" s="4" customFormat="1" ht="84" spans="1:21">
      <c r="A290" s="13">
        <f t="shared" si="5"/>
        <v>278</v>
      </c>
      <c r="B290" s="13" t="s">
        <v>1580</v>
      </c>
      <c r="C290" s="38" t="s">
        <v>1581</v>
      </c>
      <c r="D290" s="13" t="s">
        <v>167</v>
      </c>
      <c r="E290" s="13" t="s">
        <v>555</v>
      </c>
      <c r="F290" s="13" t="s">
        <v>1577</v>
      </c>
      <c r="G290" s="13" t="s">
        <v>36</v>
      </c>
      <c r="H290" s="13" t="s">
        <v>1535</v>
      </c>
      <c r="I290" s="13" t="s">
        <v>1562</v>
      </c>
      <c r="J290" s="13" t="s">
        <v>1582</v>
      </c>
      <c r="K290" s="13" t="s">
        <v>1583</v>
      </c>
      <c r="L290" s="13" t="s">
        <v>29</v>
      </c>
      <c r="M290" s="13" t="s">
        <v>30</v>
      </c>
      <c r="N290" s="13" t="s">
        <v>30</v>
      </c>
      <c r="O290" s="18">
        <v>20</v>
      </c>
      <c r="P290" s="13"/>
      <c r="Q290" s="13"/>
      <c r="R290" s="13"/>
      <c r="S290" s="13"/>
      <c r="T290" s="13"/>
      <c r="U290" s="13"/>
    </row>
    <row r="291" s="4" customFormat="1" ht="84" spans="1:21">
      <c r="A291" s="13">
        <f t="shared" si="5"/>
        <v>279</v>
      </c>
      <c r="B291" s="13" t="s">
        <v>1584</v>
      </c>
      <c r="C291" s="38" t="s">
        <v>1585</v>
      </c>
      <c r="D291" s="13" t="s">
        <v>167</v>
      </c>
      <c r="E291" s="13" t="s">
        <v>555</v>
      </c>
      <c r="F291" s="13" t="s">
        <v>1577</v>
      </c>
      <c r="G291" s="13" t="s">
        <v>36</v>
      </c>
      <c r="H291" s="13" t="s">
        <v>1535</v>
      </c>
      <c r="I291" s="13" t="s">
        <v>1586</v>
      </c>
      <c r="J291" s="13" t="s">
        <v>1587</v>
      </c>
      <c r="K291" s="13" t="s">
        <v>1588</v>
      </c>
      <c r="L291" s="13" t="s">
        <v>29</v>
      </c>
      <c r="M291" s="13" t="s">
        <v>30</v>
      </c>
      <c r="N291" s="13" t="s">
        <v>30</v>
      </c>
      <c r="O291" s="18">
        <v>115</v>
      </c>
      <c r="P291" s="13"/>
      <c r="Q291" s="13"/>
      <c r="R291" s="13"/>
      <c r="S291" s="13"/>
      <c r="T291" s="13"/>
      <c r="U291" s="13"/>
    </row>
    <row r="292" s="4" customFormat="1" ht="96" spans="1:21">
      <c r="A292" s="13">
        <f t="shared" si="5"/>
        <v>280</v>
      </c>
      <c r="B292" s="13" t="s">
        <v>1589</v>
      </c>
      <c r="C292" s="38" t="s">
        <v>1590</v>
      </c>
      <c r="D292" s="13" t="s">
        <v>167</v>
      </c>
      <c r="E292" s="13" t="s">
        <v>457</v>
      </c>
      <c r="F292" s="13" t="s">
        <v>241</v>
      </c>
      <c r="G292" s="13" t="s">
        <v>36</v>
      </c>
      <c r="H292" s="13" t="s">
        <v>1535</v>
      </c>
      <c r="I292" s="13" t="s">
        <v>1536</v>
      </c>
      <c r="J292" s="13" t="s">
        <v>1591</v>
      </c>
      <c r="K292" s="13" t="s">
        <v>1592</v>
      </c>
      <c r="L292" s="13" t="s">
        <v>29</v>
      </c>
      <c r="M292" s="13" t="s">
        <v>30</v>
      </c>
      <c r="N292" s="13" t="s">
        <v>30</v>
      </c>
      <c r="O292" s="18">
        <v>115</v>
      </c>
      <c r="P292" s="13"/>
      <c r="Q292" s="13"/>
      <c r="R292" s="13"/>
      <c r="S292" s="13"/>
      <c r="T292" s="13"/>
      <c r="U292" s="13"/>
    </row>
    <row r="293" s="4" customFormat="1" ht="144" spans="1:21">
      <c r="A293" s="32">
        <f t="shared" si="5"/>
        <v>281</v>
      </c>
      <c r="B293" s="32" t="s">
        <v>1593</v>
      </c>
      <c r="C293" s="46" t="s">
        <v>1594</v>
      </c>
      <c r="D293" s="32" t="s">
        <v>33</v>
      </c>
      <c r="E293" s="32" t="s">
        <v>1595</v>
      </c>
      <c r="F293" s="32" t="s">
        <v>1596</v>
      </c>
      <c r="G293" s="32" t="s">
        <v>36</v>
      </c>
      <c r="H293" s="32" t="s">
        <v>1597</v>
      </c>
      <c r="I293" s="32" t="s">
        <v>1598</v>
      </c>
      <c r="J293" s="32" t="s">
        <v>1599</v>
      </c>
      <c r="K293" s="32" t="s">
        <v>1600</v>
      </c>
      <c r="L293" s="32" t="s">
        <v>29</v>
      </c>
      <c r="M293" s="32" t="s">
        <v>30</v>
      </c>
      <c r="N293" s="32" t="s">
        <v>30</v>
      </c>
      <c r="O293" s="34">
        <v>150</v>
      </c>
      <c r="P293" s="32"/>
      <c r="Q293" s="32"/>
      <c r="R293" s="32"/>
      <c r="S293" s="32"/>
      <c r="T293" s="32"/>
      <c r="U293" s="32"/>
    </row>
    <row r="294" s="5" customFormat="1" ht="84" spans="1:21">
      <c r="A294" s="13">
        <f t="shared" si="5"/>
        <v>282</v>
      </c>
      <c r="B294" s="13" t="s">
        <v>1601</v>
      </c>
      <c r="C294" s="38" t="s">
        <v>1602</v>
      </c>
      <c r="D294" s="13" t="s">
        <v>33</v>
      </c>
      <c r="E294" s="13" t="s">
        <v>43</v>
      </c>
      <c r="F294" s="13" t="s">
        <v>1596</v>
      </c>
      <c r="G294" s="13" t="s">
        <v>1603</v>
      </c>
      <c r="H294" s="13" t="s">
        <v>1604</v>
      </c>
      <c r="I294" s="13" t="s">
        <v>1604</v>
      </c>
      <c r="J294" s="13" t="s">
        <v>1605</v>
      </c>
      <c r="K294" s="13" t="s">
        <v>1606</v>
      </c>
      <c r="L294" s="13" t="s">
        <v>29</v>
      </c>
      <c r="M294" s="13" t="s">
        <v>30</v>
      </c>
      <c r="N294" s="13" t="s">
        <v>30</v>
      </c>
      <c r="O294" s="18">
        <v>40</v>
      </c>
      <c r="P294" s="13"/>
      <c r="Q294" s="13"/>
      <c r="R294" s="13"/>
      <c r="S294" s="13"/>
      <c r="T294" s="13"/>
      <c r="U294" s="13"/>
    </row>
    <row r="295" s="4" customFormat="1" ht="84" spans="1:21">
      <c r="A295" s="13">
        <f t="shared" si="5"/>
        <v>283</v>
      </c>
      <c r="B295" s="13" t="s">
        <v>1607</v>
      </c>
      <c r="C295" s="38" t="s">
        <v>1608</v>
      </c>
      <c r="D295" s="13" t="s">
        <v>33</v>
      </c>
      <c r="E295" s="13" t="s">
        <v>43</v>
      </c>
      <c r="F295" s="13" t="s">
        <v>1596</v>
      </c>
      <c r="G295" s="13" t="s">
        <v>1603</v>
      </c>
      <c r="H295" s="13" t="s">
        <v>1604</v>
      </c>
      <c r="I295" s="13" t="s">
        <v>1604</v>
      </c>
      <c r="J295" s="13" t="s">
        <v>1609</v>
      </c>
      <c r="K295" s="13" t="s">
        <v>1610</v>
      </c>
      <c r="L295" s="13" t="s">
        <v>29</v>
      </c>
      <c r="M295" s="13" t="s">
        <v>30</v>
      </c>
      <c r="N295" s="13" t="s">
        <v>30</v>
      </c>
      <c r="O295" s="18">
        <v>140</v>
      </c>
      <c r="P295" s="13"/>
      <c r="Q295" s="13"/>
      <c r="R295" s="13"/>
      <c r="S295" s="13"/>
      <c r="T295" s="13"/>
      <c r="U295" s="13"/>
    </row>
    <row r="296" s="4" customFormat="1" ht="84" spans="1:21">
      <c r="A296" s="13">
        <f t="shared" si="5"/>
        <v>284</v>
      </c>
      <c r="B296" s="13" t="s">
        <v>1611</v>
      </c>
      <c r="C296" s="38" t="s">
        <v>1612</v>
      </c>
      <c r="D296" s="13" t="s">
        <v>33</v>
      </c>
      <c r="E296" s="13" t="s">
        <v>43</v>
      </c>
      <c r="F296" s="13" t="s">
        <v>1596</v>
      </c>
      <c r="G296" s="13" t="s">
        <v>1603</v>
      </c>
      <c r="H296" s="13" t="s">
        <v>1604</v>
      </c>
      <c r="I296" s="13" t="s">
        <v>1604</v>
      </c>
      <c r="J296" s="13" t="s">
        <v>1613</v>
      </c>
      <c r="K296" s="13" t="s">
        <v>1614</v>
      </c>
      <c r="L296" s="13" t="s">
        <v>29</v>
      </c>
      <c r="M296" s="13" t="s">
        <v>30</v>
      </c>
      <c r="N296" s="13" t="s">
        <v>30</v>
      </c>
      <c r="O296" s="18">
        <v>50</v>
      </c>
      <c r="P296" s="13"/>
      <c r="Q296" s="13"/>
      <c r="R296" s="13"/>
      <c r="S296" s="13"/>
      <c r="T296" s="13"/>
      <c r="U296" s="13"/>
    </row>
    <row r="297" s="4" customFormat="1" ht="108" spans="1:21">
      <c r="A297" s="13">
        <f t="shared" si="5"/>
        <v>285</v>
      </c>
      <c r="B297" s="13" t="s">
        <v>1615</v>
      </c>
      <c r="C297" s="38" t="s">
        <v>1616</v>
      </c>
      <c r="D297" s="13" t="s">
        <v>33</v>
      </c>
      <c r="E297" s="13" t="s">
        <v>43</v>
      </c>
      <c r="F297" s="13" t="s">
        <v>1596</v>
      </c>
      <c r="G297" s="13" t="s">
        <v>36</v>
      </c>
      <c r="H297" s="13" t="s">
        <v>1617</v>
      </c>
      <c r="I297" s="13" t="s">
        <v>1617</v>
      </c>
      <c r="J297" s="13" t="s">
        <v>1618</v>
      </c>
      <c r="K297" s="13" t="s">
        <v>1619</v>
      </c>
      <c r="L297" s="13" t="s">
        <v>29</v>
      </c>
      <c r="M297" s="13" t="s">
        <v>30</v>
      </c>
      <c r="N297" s="13" t="s">
        <v>30</v>
      </c>
      <c r="O297" s="18">
        <v>50</v>
      </c>
      <c r="P297" s="13"/>
      <c r="Q297" s="13"/>
      <c r="R297" s="13"/>
      <c r="S297" s="13"/>
      <c r="T297" s="13"/>
      <c r="U297" s="13"/>
    </row>
    <row r="298" s="4" customFormat="1" ht="108" spans="1:21">
      <c r="A298" s="13">
        <f t="shared" si="5"/>
        <v>286</v>
      </c>
      <c r="B298" s="13" t="s">
        <v>1620</v>
      </c>
      <c r="C298" s="38" t="s">
        <v>1621</v>
      </c>
      <c r="D298" s="13" t="s">
        <v>33</v>
      </c>
      <c r="E298" s="13" t="s">
        <v>43</v>
      </c>
      <c r="F298" s="13" t="s">
        <v>1622</v>
      </c>
      <c r="G298" s="13" t="s">
        <v>36</v>
      </c>
      <c r="H298" s="13" t="s">
        <v>1623</v>
      </c>
      <c r="I298" s="13" t="s">
        <v>1624</v>
      </c>
      <c r="J298" s="13" t="s">
        <v>1625</v>
      </c>
      <c r="K298" s="13" t="s">
        <v>1626</v>
      </c>
      <c r="L298" s="13" t="s">
        <v>29</v>
      </c>
      <c r="M298" s="13" t="s">
        <v>30</v>
      </c>
      <c r="N298" s="13" t="s">
        <v>30</v>
      </c>
      <c r="O298" s="18">
        <v>20</v>
      </c>
      <c r="P298" s="13"/>
      <c r="Q298" s="13"/>
      <c r="R298" s="13"/>
      <c r="S298" s="13"/>
      <c r="T298" s="13"/>
      <c r="U298" s="13"/>
    </row>
    <row r="299" s="4" customFormat="1" ht="96" spans="1:21">
      <c r="A299" s="13">
        <f t="shared" si="5"/>
        <v>287</v>
      </c>
      <c r="B299" s="13" t="s">
        <v>1627</v>
      </c>
      <c r="C299" s="38" t="s">
        <v>1628</v>
      </c>
      <c r="D299" s="13" t="s">
        <v>33</v>
      </c>
      <c r="E299" s="13" t="s">
        <v>43</v>
      </c>
      <c r="F299" s="13" t="s">
        <v>236</v>
      </c>
      <c r="G299" s="13" t="s">
        <v>36</v>
      </c>
      <c r="H299" s="13" t="s">
        <v>1629</v>
      </c>
      <c r="I299" s="13" t="s">
        <v>1630</v>
      </c>
      <c r="J299" s="13" t="s">
        <v>1631</v>
      </c>
      <c r="K299" s="13" t="s">
        <v>1632</v>
      </c>
      <c r="L299" s="13" t="s">
        <v>29</v>
      </c>
      <c r="M299" s="13" t="s">
        <v>30</v>
      </c>
      <c r="N299" s="13" t="s">
        <v>30</v>
      </c>
      <c r="O299" s="18">
        <v>45</v>
      </c>
      <c r="P299" s="13"/>
      <c r="Q299" s="13"/>
      <c r="R299" s="13"/>
      <c r="S299" s="13"/>
      <c r="T299" s="13"/>
      <c r="U299" s="13"/>
    </row>
    <row r="300" s="3" customFormat="1" ht="84" spans="1:21">
      <c r="A300" s="13">
        <f t="shared" si="5"/>
        <v>288</v>
      </c>
      <c r="B300" s="13" t="s">
        <v>1633</v>
      </c>
      <c r="C300" s="38" t="s">
        <v>1634</v>
      </c>
      <c r="D300" s="13" t="s">
        <v>33</v>
      </c>
      <c r="E300" s="13" t="s">
        <v>235</v>
      </c>
      <c r="F300" s="13" t="s">
        <v>473</v>
      </c>
      <c r="G300" s="13" t="s">
        <v>36</v>
      </c>
      <c r="H300" s="13" t="s">
        <v>1635</v>
      </c>
      <c r="I300" s="13" t="s">
        <v>1635</v>
      </c>
      <c r="J300" s="13" t="s">
        <v>1636</v>
      </c>
      <c r="K300" s="13" t="s">
        <v>1637</v>
      </c>
      <c r="L300" s="13" t="s">
        <v>29</v>
      </c>
      <c r="M300" s="13" t="s">
        <v>30</v>
      </c>
      <c r="N300" s="13" t="s">
        <v>30</v>
      </c>
      <c r="O300" s="18">
        <v>20</v>
      </c>
      <c r="P300" s="13"/>
      <c r="Q300" s="13"/>
      <c r="R300" s="13"/>
      <c r="S300" s="13"/>
      <c r="T300" s="13"/>
      <c r="U300" s="13"/>
    </row>
    <row r="301" s="3" customFormat="1" ht="84" spans="1:21">
      <c r="A301" s="13">
        <f t="shared" si="5"/>
        <v>289</v>
      </c>
      <c r="B301" s="13" t="s">
        <v>1638</v>
      </c>
      <c r="C301" s="38" t="s">
        <v>1639</v>
      </c>
      <c r="D301" s="13" t="s">
        <v>33</v>
      </c>
      <c r="E301" s="13" t="s">
        <v>235</v>
      </c>
      <c r="F301" s="13" t="s">
        <v>236</v>
      </c>
      <c r="G301" s="13" t="s">
        <v>36</v>
      </c>
      <c r="H301" s="13" t="s">
        <v>1635</v>
      </c>
      <c r="I301" s="13" t="s">
        <v>1635</v>
      </c>
      <c r="J301" s="13" t="s">
        <v>1640</v>
      </c>
      <c r="K301" s="13" t="s">
        <v>1641</v>
      </c>
      <c r="L301" s="13" t="s">
        <v>29</v>
      </c>
      <c r="M301" s="13" t="s">
        <v>30</v>
      </c>
      <c r="N301" s="13" t="s">
        <v>30</v>
      </c>
      <c r="O301" s="18">
        <v>15</v>
      </c>
      <c r="P301" s="13"/>
      <c r="Q301" s="13"/>
      <c r="R301" s="13"/>
      <c r="S301" s="13"/>
      <c r="T301" s="13"/>
      <c r="U301" s="13"/>
    </row>
    <row r="302" s="3" customFormat="1" ht="96" spans="1:21">
      <c r="A302" s="13">
        <f t="shared" si="5"/>
        <v>290</v>
      </c>
      <c r="B302" s="13" t="s">
        <v>1642</v>
      </c>
      <c r="C302" s="38" t="s">
        <v>1643</v>
      </c>
      <c r="D302" s="13" t="s">
        <v>33</v>
      </c>
      <c r="E302" s="13" t="s">
        <v>235</v>
      </c>
      <c r="F302" s="13" t="s">
        <v>236</v>
      </c>
      <c r="G302" s="13" t="s">
        <v>36</v>
      </c>
      <c r="H302" s="13" t="s">
        <v>1644</v>
      </c>
      <c r="I302" s="13" t="s">
        <v>1645</v>
      </c>
      <c r="J302" s="13" t="s">
        <v>1646</v>
      </c>
      <c r="K302" s="13" t="s">
        <v>1647</v>
      </c>
      <c r="L302" s="13" t="s">
        <v>29</v>
      </c>
      <c r="M302" s="13" t="s">
        <v>30</v>
      </c>
      <c r="N302" s="13" t="s">
        <v>30</v>
      </c>
      <c r="O302" s="18">
        <v>40</v>
      </c>
      <c r="P302" s="13"/>
      <c r="Q302" s="13"/>
      <c r="R302" s="13"/>
      <c r="S302" s="13"/>
      <c r="T302" s="13"/>
      <c r="U302" s="13"/>
    </row>
    <row r="303" s="3" customFormat="1" ht="108" spans="1:21">
      <c r="A303" s="13">
        <f t="shared" si="5"/>
        <v>291</v>
      </c>
      <c r="B303" s="13" t="s">
        <v>1648</v>
      </c>
      <c r="C303" s="38" t="s">
        <v>1649</v>
      </c>
      <c r="D303" s="13" t="s">
        <v>33</v>
      </c>
      <c r="E303" s="13" t="s">
        <v>235</v>
      </c>
      <c r="F303" s="13" t="s">
        <v>236</v>
      </c>
      <c r="G303" s="13" t="s">
        <v>36</v>
      </c>
      <c r="H303" s="13" t="s">
        <v>1598</v>
      </c>
      <c r="I303" s="13" t="s">
        <v>1598</v>
      </c>
      <c r="J303" s="13" t="s">
        <v>1650</v>
      </c>
      <c r="K303" s="13" t="s">
        <v>1651</v>
      </c>
      <c r="L303" s="13" t="s">
        <v>29</v>
      </c>
      <c r="M303" s="13" t="s">
        <v>30</v>
      </c>
      <c r="N303" s="13" t="s">
        <v>30</v>
      </c>
      <c r="O303" s="18">
        <v>60</v>
      </c>
      <c r="P303" s="13"/>
      <c r="Q303" s="13"/>
      <c r="R303" s="13"/>
      <c r="S303" s="13"/>
      <c r="T303" s="13"/>
      <c r="U303" s="13"/>
    </row>
    <row r="304" s="3" customFormat="1" ht="96" spans="1:21">
      <c r="A304" s="13">
        <f t="shared" si="5"/>
        <v>292</v>
      </c>
      <c r="B304" s="13" t="s">
        <v>1652</v>
      </c>
      <c r="C304" s="38" t="s">
        <v>1653</v>
      </c>
      <c r="D304" s="13" t="s">
        <v>167</v>
      </c>
      <c r="E304" s="13" t="s">
        <v>173</v>
      </c>
      <c r="F304" s="13" t="s">
        <v>1491</v>
      </c>
      <c r="G304" s="13" t="s">
        <v>36</v>
      </c>
      <c r="H304" s="13" t="s">
        <v>1623</v>
      </c>
      <c r="I304" s="13" t="s">
        <v>1654</v>
      </c>
      <c r="J304" s="13" t="s">
        <v>1655</v>
      </c>
      <c r="K304" s="13" t="s">
        <v>1656</v>
      </c>
      <c r="L304" s="13" t="s">
        <v>29</v>
      </c>
      <c r="M304" s="13" t="s">
        <v>30</v>
      </c>
      <c r="N304" s="13" t="s">
        <v>30</v>
      </c>
      <c r="O304" s="18">
        <v>30</v>
      </c>
      <c r="P304" s="13"/>
      <c r="Q304" s="13"/>
      <c r="R304" s="13"/>
      <c r="S304" s="13"/>
      <c r="T304" s="13"/>
      <c r="U304" s="13"/>
    </row>
    <row r="305" s="3" customFormat="1" ht="108" spans="1:21">
      <c r="A305" s="13">
        <f t="shared" si="5"/>
        <v>293</v>
      </c>
      <c r="B305" s="13" t="s">
        <v>1657</v>
      </c>
      <c r="C305" s="38" t="s">
        <v>1658</v>
      </c>
      <c r="D305" s="13" t="s">
        <v>167</v>
      </c>
      <c r="E305" s="13" t="s">
        <v>173</v>
      </c>
      <c r="F305" s="13" t="s">
        <v>1622</v>
      </c>
      <c r="G305" s="13" t="s">
        <v>586</v>
      </c>
      <c r="H305" s="13" t="s">
        <v>1659</v>
      </c>
      <c r="I305" s="13" t="s">
        <v>1660</v>
      </c>
      <c r="J305" s="13" t="s">
        <v>1661</v>
      </c>
      <c r="K305" s="13" t="s">
        <v>1662</v>
      </c>
      <c r="L305" s="13" t="s">
        <v>29</v>
      </c>
      <c r="M305" s="13" t="s">
        <v>30</v>
      </c>
      <c r="N305" s="13" t="s">
        <v>30</v>
      </c>
      <c r="O305" s="18">
        <v>40</v>
      </c>
      <c r="P305" s="13"/>
      <c r="Q305" s="13"/>
      <c r="R305" s="13"/>
      <c r="S305" s="13"/>
      <c r="T305" s="13"/>
      <c r="U305" s="13"/>
    </row>
    <row r="306" s="3" customFormat="1" ht="84" spans="1:21">
      <c r="A306" s="13">
        <f t="shared" si="5"/>
        <v>294</v>
      </c>
      <c r="B306" s="13" t="s">
        <v>1663</v>
      </c>
      <c r="C306" s="38" t="s">
        <v>1664</v>
      </c>
      <c r="D306" s="13" t="s">
        <v>167</v>
      </c>
      <c r="E306" s="13" t="s">
        <v>1665</v>
      </c>
      <c r="F306" s="13" t="s">
        <v>473</v>
      </c>
      <c r="G306" s="13" t="s">
        <v>36</v>
      </c>
      <c r="H306" s="13" t="s">
        <v>1644</v>
      </c>
      <c r="I306" s="13" t="s">
        <v>1666</v>
      </c>
      <c r="J306" s="13" t="s">
        <v>1667</v>
      </c>
      <c r="K306" s="13" t="s">
        <v>1668</v>
      </c>
      <c r="L306" s="13" t="s">
        <v>29</v>
      </c>
      <c r="M306" s="13" t="s">
        <v>30</v>
      </c>
      <c r="N306" s="13" t="s">
        <v>30</v>
      </c>
      <c r="O306" s="18">
        <v>20</v>
      </c>
      <c r="P306" s="13"/>
      <c r="Q306" s="13"/>
      <c r="R306" s="13"/>
      <c r="S306" s="13"/>
      <c r="T306" s="13"/>
      <c r="U306" s="13"/>
    </row>
    <row r="307" s="3" customFormat="1" ht="108" spans="1:21">
      <c r="A307" s="13">
        <f t="shared" si="5"/>
        <v>295</v>
      </c>
      <c r="B307" s="13" t="s">
        <v>1669</v>
      </c>
      <c r="C307" s="38" t="s">
        <v>1670</v>
      </c>
      <c r="D307" s="13" t="s">
        <v>167</v>
      </c>
      <c r="E307" s="13" t="s">
        <v>1665</v>
      </c>
      <c r="F307" s="13" t="s">
        <v>1622</v>
      </c>
      <c r="G307" s="13" t="s">
        <v>586</v>
      </c>
      <c r="H307" s="13" t="s">
        <v>1635</v>
      </c>
      <c r="I307" s="13" t="s">
        <v>1635</v>
      </c>
      <c r="J307" s="13" t="s">
        <v>1671</v>
      </c>
      <c r="K307" s="13" t="s">
        <v>1672</v>
      </c>
      <c r="L307" s="13" t="s">
        <v>29</v>
      </c>
      <c r="M307" s="13" t="s">
        <v>30</v>
      </c>
      <c r="N307" s="13" t="s">
        <v>30</v>
      </c>
      <c r="O307" s="18">
        <v>25</v>
      </c>
      <c r="P307" s="13"/>
      <c r="Q307" s="13"/>
      <c r="R307" s="13"/>
      <c r="S307" s="13"/>
      <c r="T307" s="13"/>
      <c r="U307" s="13"/>
    </row>
    <row r="308" s="3" customFormat="1" ht="108" spans="1:21">
      <c r="A308" s="14">
        <f t="shared" si="5"/>
        <v>296</v>
      </c>
      <c r="B308" s="14" t="s">
        <v>1673</v>
      </c>
      <c r="C308" s="39" t="s">
        <v>1674</v>
      </c>
      <c r="D308" s="14" t="s">
        <v>167</v>
      </c>
      <c r="E308" s="14" t="s">
        <v>1665</v>
      </c>
      <c r="F308" s="14" t="s">
        <v>1622</v>
      </c>
      <c r="G308" s="14" t="s">
        <v>36</v>
      </c>
      <c r="H308" s="14" t="s">
        <v>1597</v>
      </c>
      <c r="I308" s="14" t="s">
        <v>1598</v>
      </c>
      <c r="J308" s="14" t="s">
        <v>1675</v>
      </c>
      <c r="K308" s="14" t="s">
        <v>1676</v>
      </c>
      <c r="L308" s="14" t="s">
        <v>29</v>
      </c>
      <c r="M308" s="14" t="s">
        <v>30</v>
      </c>
      <c r="N308" s="14" t="s">
        <v>30</v>
      </c>
      <c r="O308" s="19">
        <v>60</v>
      </c>
      <c r="P308" s="14"/>
      <c r="Q308" s="14"/>
      <c r="R308" s="14"/>
      <c r="S308" s="14"/>
      <c r="T308" s="14"/>
      <c r="U308" s="14"/>
    </row>
    <row r="309" s="3" customFormat="1" ht="120" spans="1:21">
      <c r="A309" s="13">
        <f t="shared" si="5"/>
        <v>297</v>
      </c>
      <c r="B309" s="13" t="s">
        <v>1677</v>
      </c>
      <c r="C309" s="38" t="s">
        <v>1678</v>
      </c>
      <c r="D309" s="13" t="s">
        <v>167</v>
      </c>
      <c r="E309" s="13" t="s">
        <v>1665</v>
      </c>
      <c r="F309" s="13" t="s">
        <v>1622</v>
      </c>
      <c r="G309" s="13" t="s">
        <v>586</v>
      </c>
      <c r="H309" s="13" t="s">
        <v>1679</v>
      </c>
      <c r="I309" s="13" t="s">
        <v>1680</v>
      </c>
      <c r="J309" s="13" t="s">
        <v>1681</v>
      </c>
      <c r="K309" s="13" t="s">
        <v>1682</v>
      </c>
      <c r="L309" s="13" t="s">
        <v>29</v>
      </c>
      <c r="M309" s="13" t="s">
        <v>30</v>
      </c>
      <c r="N309" s="13" t="s">
        <v>30</v>
      </c>
      <c r="O309" s="18">
        <v>45</v>
      </c>
      <c r="P309" s="13"/>
      <c r="Q309" s="13"/>
      <c r="R309" s="13"/>
      <c r="S309" s="13"/>
      <c r="T309" s="13"/>
      <c r="U309" s="13"/>
    </row>
    <row r="310" s="3" customFormat="1" ht="96" spans="1:21">
      <c r="A310" s="14">
        <f t="shared" si="5"/>
        <v>298</v>
      </c>
      <c r="B310" s="13" t="s">
        <v>1683</v>
      </c>
      <c r="C310" s="38" t="s">
        <v>1684</v>
      </c>
      <c r="D310" s="13" t="s">
        <v>167</v>
      </c>
      <c r="E310" s="13" t="s">
        <v>43</v>
      </c>
      <c r="F310" s="13" t="s">
        <v>473</v>
      </c>
      <c r="G310" s="13" t="s">
        <v>36</v>
      </c>
      <c r="H310" s="13" t="s">
        <v>1685</v>
      </c>
      <c r="I310" s="13" t="s">
        <v>1635</v>
      </c>
      <c r="J310" s="13" t="s">
        <v>1686</v>
      </c>
      <c r="K310" s="13" t="s">
        <v>1687</v>
      </c>
      <c r="L310" s="13" t="s">
        <v>29</v>
      </c>
      <c r="M310" s="13" t="s">
        <v>30</v>
      </c>
      <c r="N310" s="13" t="s">
        <v>30</v>
      </c>
      <c r="O310" s="18">
        <v>50</v>
      </c>
      <c r="P310" s="13"/>
      <c r="Q310" s="13"/>
      <c r="R310" s="13"/>
      <c r="S310" s="13"/>
      <c r="T310" s="13"/>
      <c r="U310" s="13"/>
    </row>
    <row r="311" s="3" customFormat="1" ht="72" spans="1:21">
      <c r="A311" s="13">
        <f t="shared" si="5"/>
        <v>299</v>
      </c>
      <c r="B311" s="13" t="s">
        <v>1688</v>
      </c>
      <c r="C311" s="38" t="s">
        <v>1689</v>
      </c>
      <c r="D311" s="13" t="s">
        <v>1690</v>
      </c>
      <c r="E311" s="13" t="s">
        <v>1691</v>
      </c>
      <c r="F311" s="13" t="s">
        <v>1692</v>
      </c>
      <c r="G311" s="13" t="s">
        <v>1693</v>
      </c>
      <c r="H311" s="13" t="s">
        <v>1693</v>
      </c>
      <c r="I311" s="13" t="s">
        <v>1694</v>
      </c>
      <c r="J311" s="13" t="s">
        <v>1695</v>
      </c>
      <c r="K311" s="13" t="s">
        <v>1696</v>
      </c>
      <c r="L311" s="13" t="s">
        <v>29</v>
      </c>
      <c r="M311" s="13" t="s">
        <v>30</v>
      </c>
      <c r="N311" s="13" t="s">
        <v>30</v>
      </c>
      <c r="O311" s="18">
        <v>2839</v>
      </c>
      <c r="P311" s="13"/>
      <c r="Q311" s="13">
        <v>2839</v>
      </c>
      <c r="R311" s="13"/>
      <c r="S311" s="13"/>
      <c r="T311" s="13"/>
      <c r="U311" s="13"/>
    </row>
    <row r="312" s="3" customFormat="1" ht="60" spans="1:21">
      <c r="A312" s="13">
        <f t="shared" si="5"/>
        <v>300</v>
      </c>
      <c r="B312" s="13" t="s">
        <v>1697</v>
      </c>
      <c r="C312" s="38" t="s">
        <v>1698</v>
      </c>
      <c r="D312" s="13" t="s">
        <v>33</v>
      </c>
      <c r="E312" s="13" t="s">
        <v>43</v>
      </c>
      <c r="F312" s="13" t="s">
        <v>76</v>
      </c>
      <c r="G312" s="13" t="s">
        <v>1699</v>
      </c>
      <c r="H312" s="13" t="s">
        <v>1700</v>
      </c>
      <c r="I312" s="13" t="s">
        <v>1701</v>
      </c>
      <c r="J312" s="13" t="s">
        <v>1702</v>
      </c>
      <c r="K312" s="13" t="s">
        <v>1703</v>
      </c>
      <c r="L312" s="13" t="s">
        <v>29</v>
      </c>
      <c r="M312" s="13" t="s">
        <v>30</v>
      </c>
      <c r="N312" s="13" t="s">
        <v>30</v>
      </c>
      <c r="O312" s="18">
        <v>157</v>
      </c>
      <c r="P312" s="13"/>
      <c r="Q312" s="13">
        <v>90</v>
      </c>
      <c r="R312" s="13">
        <v>0</v>
      </c>
      <c r="S312" s="13">
        <v>0</v>
      </c>
      <c r="T312" s="13"/>
      <c r="U312" s="13"/>
    </row>
    <row r="313" s="3" customFormat="1" ht="72" spans="1:21">
      <c r="A313" s="13">
        <f t="shared" si="5"/>
        <v>301</v>
      </c>
      <c r="B313" s="13" t="s">
        <v>1704</v>
      </c>
      <c r="C313" s="38" t="s">
        <v>1705</v>
      </c>
      <c r="D313" s="13" t="s">
        <v>33</v>
      </c>
      <c r="E313" s="13" t="s">
        <v>43</v>
      </c>
      <c r="F313" s="13" t="s">
        <v>76</v>
      </c>
      <c r="G313" s="13" t="s">
        <v>1699</v>
      </c>
      <c r="H313" s="13" t="s">
        <v>1706</v>
      </c>
      <c r="I313" s="13" t="s">
        <v>1706</v>
      </c>
      <c r="J313" s="13" t="s">
        <v>1707</v>
      </c>
      <c r="K313" s="13" t="s">
        <v>1708</v>
      </c>
      <c r="L313" s="13" t="s">
        <v>29</v>
      </c>
      <c r="M313" s="13" t="s">
        <v>30</v>
      </c>
      <c r="N313" s="13" t="s">
        <v>30</v>
      </c>
      <c r="O313" s="18">
        <v>96</v>
      </c>
      <c r="P313" s="13"/>
      <c r="Q313" s="13">
        <v>96</v>
      </c>
      <c r="R313" s="13">
        <v>0</v>
      </c>
      <c r="S313" s="13">
        <v>0</v>
      </c>
      <c r="T313" s="13"/>
      <c r="U313" s="13"/>
    </row>
    <row r="314" s="3" customFormat="1" ht="144" spans="1:21">
      <c r="A314" s="14">
        <f t="shared" si="5"/>
        <v>302</v>
      </c>
      <c r="B314" s="13" t="s">
        <v>1709</v>
      </c>
      <c r="C314" s="38" t="s">
        <v>1710</v>
      </c>
      <c r="D314" s="13" t="s">
        <v>33</v>
      </c>
      <c r="E314" s="13" t="s">
        <v>235</v>
      </c>
      <c r="F314" s="13" t="s">
        <v>236</v>
      </c>
      <c r="G314" s="13" t="s">
        <v>1603</v>
      </c>
      <c r="H314" s="13" t="s">
        <v>1603</v>
      </c>
      <c r="I314" s="13" t="s">
        <v>1711</v>
      </c>
      <c r="J314" s="13" t="s">
        <v>1712</v>
      </c>
      <c r="K314" s="13" t="s">
        <v>1713</v>
      </c>
      <c r="L314" s="13" t="s">
        <v>29</v>
      </c>
      <c r="M314" s="13" t="s">
        <v>30</v>
      </c>
      <c r="N314" s="13" t="s">
        <v>30</v>
      </c>
      <c r="O314" s="18">
        <v>2500</v>
      </c>
      <c r="P314" s="13">
        <v>5283.52</v>
      </c>
      <c r="Q314" s="13"/>
      <c r="R314" s="13"/>
      <c r="S314" s="13"/>
      <c r="T314" s="13"/>
      <c r="U314" s="13"/>
    </row>
    <row r="315" s="3" customFormat="1" ht="84" spans="1:21">
      <c r="A315" s="14">
        <f t="shared" si="5"/>
        <v>303</v>
      </c>
      <c r="B315" s="13" t="s">
        <v>1714</v>
      </c>
      <c r="C315" s="38" t="s">
        <v>1715</v>
      </c>
      <c r="D315" s="13" t="s">
        <v>33</v>
      </c>
      <c r="E315" s="13" t="s">
        <v>235</v>
      </c>
      <c r="F315" s="13" t="s">
        <v>236</v>
      </c>
      <c r="G315" s="13" t="s">
        <v>1603</v>
      </c>
      <c r="H315" s="13" t="s">
        <v>1603</v>
      </c>
      <c r="I315" s="13" t="s">
        <v>1716</v>
      </c>
      <c r="J315" s="13" t="s">
        <v>1717</v>
      </c>
      <c r="K315" s="13" t="s">
        <v>1718</v>
      </c>
      <c r="L315" s="13" t="s">
        <v>29</v>
      </c>
      <c r="M315" s="13" t="s">
        <v>30</v>
      </c>
      <c r="N315" s="13" t="s">
        <v>30</v>
      </c>
      <c r="O315" s="18">
        <v>1200</v>
      </c>
      <c r="P315" s="13"/>
      <c r="Q315" s="13"/>
      <c r="R315" s="13"/>
      <c r="S315" s="13"/>
      <c r="T315" s="13"/>
      <c r="U315" s="13"/>
    </row>
    <row r="316" s="3" customFormat="1" ht="300" spans="1:21">
      <c r="A316" s="14">
        <f t="shared" si="5"/>
        <v>304</v>
      </c>
      <c r="B316" s="13" t="s">
        <v>1719</v>
      </c>
      <c r="C316" s="38" t="s">
        <v>1720</v>
      </c>
      <c r="D316" s="13" t="s">
        <v>33</v>
      </c>
      <c r="E316" s="13" t="s">
        <v>235</v>
      </c>
      <c r="F316" s="13" t="s">
        <v>236</v>
      </c>
      <c r="G316" s="13" t="s">
        <v>1603</v>
      </c>
      <c r="H316" s="13" t="s">
        <v>1603</v>
      </c>
      <c r="I316" s="13" t="s">
        <v>1721</v>
      </c>
      <c r="J316" s="13" t="s">
        <v>1722</v>
      </c>
      <c r="K316" s="13" t="s">
        <v>1723</v>
      </c>
      <c r="L316" s="13" t="s">
        <v>29</v>
      </c>
      <c r="M316" s="13" t="s">
        <v>30</v>
      </c>
      <c r="N316" s="13" t="s">
        <v>30</v>
      </c>
      <c r="O316" s="18">
        <v>1500</v>
      </c>
      <c r="P316" s="13">
        <v>500</v>
      </c>
      <c r="Q316" s="13"/>
      <c r="R316" s="13"/>
      <c r="S316" s="13"/>
      <c r="T316" s="13"/>
      <c r="U316" s="13"/>
    </row>
    <row r="317" s="3" customFormat="1" ht="84" spans="1:21">
      <c r="A317" s="14">
        <f t="shared" si="5"/>
        <v>305</v>
      </c>
      <c r="B317" s="13" t="s">
        <v>1724</v>
      </c>
      <c r="C317" s="38" t="s">
        <v>1725</v>
      </c>
      <c r="D317" s="13" t="s">
        <v>33</v>
      </c>
      <c r="E317" s="13" t="s">
        <v>235</v>
      </c>
      <c r="F317" s="13" t="s">
        <v>236</v>
      </c>
      <c r="G317" s="13" t="s">
        <v>1603</v>
      </c>
      <c r="H317" s="13" t="s">
        <v>1603</v>
      </c>
      <c r="I317" s="13" t="s">
        <v>1726</v>
      </c>
      <c r="J317" s="13" t="s">
        <v>1727</v>
      </c>
      <c r="K317" s="13" t="s">
        <v>1718</v>
      </c>
      <c r="L317" s="13" t="s">
        <v>29</v>
      </c>
      <c r="M317" s="13" t="s">
        <v>30</v>
      </c>
      <c r="N317" s="13" t="s">
        <v>30</v>
      </c>
      <c r="O317" s="18">
        <v>800</v>
      </c>
      <c r="P317" s="13"/>
      <c r="Q317" s="13"/>
      <c r="R317" s="13"/>
      <c r="S317" s="13"/>
      <c r="T317" s="13"/>
      <c r="U317" s="13"/>
    </row>
    <row r="318" s="3" customFormat="1" ht="60" spans="1:21">
      <c r="A318" s="13">
        <f t="shared" si="5"/>
        <v>306</v>
      </c>
      <c r="B318" s="13" t="s">
        <v>1728</v>
      </c>
      <c r="C318" s="13" t="s">
        <v>1729</v>
      </c>
      <c r="D318" s="13" t="s">
        <v>33</v>
      </c>
      <c r="E318" s="13" t="s">
        <v>1730</v>
      </c>
      <c r="F318" s="13" t="s">
        <v>1731</v>
      </c>
      <c r="G318" s="13" t="s">
        <v>1732</v>
      </c>
      <c r="H318" s="13" t="s">
        <v>1732</v>
      </c>
      <c r="I318" s="13" t="s">
        <v>1694</v>
      </c>
      <c r="J318" s="13" t="s">
        <v>1733</v>
      </c>
      <c r="K318" s="13" t="s">
        <v>1734</v>
      </c>
      <c r="L318" s="13" t="s">
        <v>29</v>
      </c>
      <c r="M318" s="13" t="s">
        <v>30</v>
      </c>
      <c r="N318" s="13" t="s">
        <v>30</v>
      </c>
      <c r="O318" s="18">
        <v>1750</v>
      </c>
      <c r="P318" s="13"/>
      <c r="Q318" s="13"/>
      <c r="R318" s="13"/>
      <c r="S318" s="13"/>
      <c r="T318" s="13"/>
      <c r="U318" s="13"/>
    </row>
    <row r="319" s="3" customFormat="1" ht="96" spans="1:21">
      <c r="A319" s="13">
        <f t="shared" si="5"/>
        <v>307</v>
      </c>
      <c r="B319" s="13" t="s">
        <v>1735</v>
      </c>
      <c r="C319" s="38" t="s">
        <v>1736</v>
      </c>
      <c r="D319" s="13" t="s">
        <v>33</v>
      </c>
      <c r="E319" s="13" t="s">
        <v>1737</v>
      </c>
      <c r="F319" s="13" t="s">
        <v>1738</v>
      </c>
      <c r="G319" s="13" t="s">
        <v>1739</v>
      </c>
      <c r="H319" s="13" t="s">
        <v>1739</v>
      </c>
      <c r="I319" s="13" t="s">
        <v>1740</v>
      </c>
      <c r="J319" s="13" t="s">
        <v>1741</v>
      </c>
      <c r="K319" s="13" t="s">
        <v>1742</v>
      </c>
      <c r="L319" s="13" t="s">
        <v>29</v>
      </c>
      <c r="M319" s="13" t="s">
        <v>30</v>
      </c>
      <c r="N319" s="13" t="s">
        <v>30</v>
      </c>
      <c r="O319" s="18">
        <v>400</v>
      </c>
      <c r="P319" s="13"/>
      <c r="Q319" s="13">
        <v>400</v>
      </c>
      <c r="R319" s="13"/>
      <c r="S319" s="13"/>
      <c r="T319" s="13"/>
      <c r="U319" s="13" t="s">
        <v>1743</v>
      </c>
    </row>
    <row r="320" s="3" customFormat="1" ht="96" spans="1:21">
      <c r="A320" s="13">
        <f t="shared" si="5"/>
        <v>308</v>
      </c>
      <c r="B320" s="13" t="s">
        <v>1744</v>
      </c>
      <c r="C320" s="38" t="s">
        <v>1745</v>
      </c>
      <c r="D320" s="13" t="s">
        <v>33</v>
      </c>
      <c r="E320" s="13" t="s">
        <v>43</v>
      </c>
      <c r="F320" s="13" t="s">
        <v>44</v>
      </c>
      <c r="G320" s="13" t="s">
        <v>1739</v>
      </c>
      <c r="H320" s="13" t="s">
        <v>1739</v>
      </c>
      <c r="I320" s="13" t="s">
        <v>1746</v>
      </c>
      <c r="J320" s="13" t="s">
        <v>1747</v>
      </c>
      <c r="K320" s="13" t="s">
        <v>1748</v>
      </c>
      <c r="L320" s="13" t="s">
        <v>29</v>
      </c>
      <c r="M320" s="13" t="s">
        <v>30</v>
      </c>
      <c r="N320" s="13" t="s">
        <v>30</v>
      </c>
      <c r="O320" s="18">
        <v>400</v>
      </c>
      <c r="P320" s="13"/>
      <c r="Q320" s="13">
        <v>400</v>
      </c>
      <c r="R320" s="13"/>
      <c r="S320" s="13"/>
      <c r="T320" s="13"/>
      <c r="U320" s="13" t="s">
        <v>1743</v>
      </c>
    </row>
    <row r="321" s="3" customFormat="1" ht="120" spans="1:21">
      <c r="A321" s="13">
        <f t="shared" si="5"/>
        <v>309</v>
      </c>
      <c r="B321" s="13" t="s">
        <v>1749</v>
      </c>
      <c r="C321" s="38" t="s">
        <v>1750</v>
      </c>
      <c r="D321" s="13" t="s">
        <v>33</v>
      </c>
      <c r="E321" s="13" t="s">
        <v>235</v>
      </c>
      <c r="F321" s="13" t="s">
        <v>236</v>
      </c>
      <c r="G321" s="13" t="s">
        <v>1739</v>
      </c>
      <c r="H321" s="13" t="s">
        <v>1739</v>
      </c>
      <c r="I321" s="13" t="s">
        <v>1751</v>
      </c>
      <c r="J321" s="13" t="s">
        <v>1752</v>
      </c>
      <c r="K321" s="13" t="s">
        <v>1753</v>
      </c>
      <c r="L321" s="13" t="s">
        <v>29</v>
      </c>
      <c r="M321" s="13" t="s">
        <v>30</v>
      </c>
      <c r="N321" s="13" t="s">
        <v>30</v>
      </c>
      <c r="O321" s="18">
        <v>75</v>
      </c>
      <c r="P321" s="13"/>
      <c r="Q321" s="13">
        <v>75</v>
      </c>
      <c r="R321" s="13"/>
      <c r="S321" s="13"/>
      <c r="T321" s="13"/>
      <c r="U321" s="13" t="s">
        <v>1743</v>
      </c>
    </row>
    <row r="322" s="3" customFormat="1" ht="72" spans="1:21">
      <c r="A322" s="13">
        <f t="shared" si="5"/>
        <v>310</v>
      </c>
      <c r="B322" s="13" t="s">
        <v>1754</v>
      </c>
      <c r="C322" s="38" t="s">
        <v>1755</v>
      </c>
      <c r="D322" s="13" t="s">
        <v>33</v>
      </c>
      <c r="E322" s="13" t="s">
        <v>235</v>
      </c>
      <c r="F322" s="13" t="s">
        <v>236</v>
      </c>
      <c r="G322" s="13" t="s">
        <v>1739</v>
      </c>
      <c r="H322" s="13" t="s">
        <v>1739</v>
      </c>
      <c r="I322" s="13" t="s">
        <v>1756</v>
      </c>
      <c r="J322" s="13" t="s">
        <v>1757</v>
      </c>
      <c r="K322" s="13" t="s">
        <v>1758</v>
      </c>
      <c r="L322" s="13" t="s">
        <v>29</v>
      </c>
      <c r="M322" s="13" t="s">
        <v>30</v>
      </c>
      <c r="N322" s="13" t="s">
        <v>30</v>
      </c>
      <c r="O322" s="18">
        <v>40</v>
      </c>
      <c r="P322" s="13"/>
      <c r="Q322" s="13">
        <v>40</v>
      </c>
      <c r="R322" s="13"/>
      <c r="S322" s="13"/>
      <c r="T322" s="13"/>
      <c r="U322" s="13" t="s">
        <v>1743</v>
      </c>
    </row>
    <row r="323" s="3" customFormat="1" ht="72" spans="1:21">
      <c r="A323" s="13">
        <f t="shared" si="5"/>
        <v>311</v>
      </c>
      <c r="B323" s="13" t="s">
        <v>1759</v>
      </c>
      <c r="C323" s="38" t="s">
        <v>1760</v>
      </c>
      <c r="D323" s="13" t="s">
        <v>33</v>
      </c>
      <c r="E323" s="13" t="s">
        <v>235</v>
      </c>
      <c r="F323" s="13" t="s">
        <v>236</v>
      </c>
      <c r="G323" s="13" t="s">
        <v>1739</v>
      </c>
      <c r="H323" s="13" t="s">
        <v>1739</v>
      </c>
      <c r="I323" s="13" t="s">
        <v>1761</v>
      </c>
      <c r="J323" s="13" t="s">
        <v>1762</v>
      </c>
      <c r="K323" s="13" t="s">
        <v>1763</v>
      </c>
      <c r="L323" s="13" t="s">
        <v>29</v>
      </c>
      <c r="M323" s="13" t="s">
        <v>30</v>
      </c>
      <c r="N323" s="13" t="s">
        <v>30</v>
      </c>
      <c r="O323" s="18">
        <v>100</v>
      </c>
      <c r="P323" s="13"/>
      <c r="Q323" s="13">
        <v>100</v>
      </c>
      <c r="R323" s="13"/>
      <c r="S323" s="13"/>
      <c r="T323" s="13"/>
      <c r="U323" s="13" t="s">
        <v>1743</v>
      </c>
    </row>
    <row r="324" s="3" customFormat="1" ht="72" spans="1:21">
      <c r="A324" s="13">
        <f t="shared" si="5"/>
        <v>312</v>
      </c>
      <c r="B324" s="13" t="s">
        <v>1764</v>
      </c>
      <c r="C324" s="38" t="s">
        <v>1765</v>
      </c>
      <c r="D324" s="13" t="s">
        <v>33</v>
      </c>
      <c r="E324" s="13" t="s">
        <v>235</v>
      </c>
      <c r="F324" s="13" t="s">
        <v>236</v>
      </c>
      <c r="G324" s="13" t="s">
        <v>1739</v>
      </c>
      <c r="H324" s="13" t="s">
        <v>1739</v>
      </c>
      <c r="I324" s="13" t="s">
        <v>1766</v>
      </c>
      <c r="J324" s="13" t="s">
        <v>1767</v>
      </c>
      <c r="K324" s="13" t="s">
        <v>1768</v>
      </c>
      <c r="L324" s="13" t="s">
        <v>29</v>
      </c>
      <c r="M324" s="13" t="s">
        <v>30</v>
      </c>
      <c r="N324" s="13" t="s">
        <v>30</v>
      </c>
      <c r="O324" s="18">
        <v>400</v>
      </c>
      <c r="P324" s="13"/>
      <c r="Q324" s="13">
        <v>400</v>
      </c>
      <c r="R324" s="13"/>
      <c r="S324" s="13"/>
      <c r="T324" s="13"/>
      <c r="U324" s="13" t="s">
        <v>1743</v>
      </c>
    </row>
    <row r="325" s="1" customFormat="1" ht="84" spans="1:21">
      <c r="A325" s="13">
        <f t="shared" si="5"/>
        <v>313</v>
      </c>
      <c r="B325" s="13" t="s">
        <v>1769</v>
      </c>
      <c r="C325" s="38" t="s">
        <v>1770</v>
      </c>
      <c r="D325" s="13" t="s">
        <v>33</v>
      </c>
      <c r="E325" s="13" t="s">
        <v>1771</v>
      </c>
      <c r="F325" s="13" t="s">
        <v>1772</v>
      </c>
      <c r="G325" s="13" t="s">
        <v>1773</v>
      </c>
      <c r="H325" s="13" t="s">
        <v>1773</v>
      </c>
      <c r="I325" s="13" t="s">
        <v>1774</v>
      </c>
      <c r="J325" s="13" t="s">
        <v>1775</v>
      </c>
      <c r="K325" s="13" t="s">
        <v>1776</v>
      </c>
      <c r="L325" s="13" t="s">
        <v>29</v>
      </c>
      <c r="M325" s="13" t="s">
        <v>30</v>
      </c>
      <c r="N325" s="13" t="s">
        <v>30</v>
      </c>
      <c r="O325" s="18">
        <v>22</v>
      </c>
      <c r="P325" s="13">
        <v>22</v>
      </c>
      <c r="Q325" s="13">
        <v>22</v>
      </c>
      <c r="R325" s="13">
        <v>0</v>
      </c>
      <c r="S325" s="13">
        <v>0</v>
      </c>
      <c r="T325" s="13"/>
      <c r="U325" s="13"/>
    </row>
    <row r="326" s="1" customFormat="1" ht="84" spans="1:21">
      <c r="A326" s="13">
        <f t="shared" si="5"/>
        <v>314</v>
      </c>
      <c r="B326" s="13" t="s">
        <v>1777</v>
      </c>
      <c r="C326" s="38" t="s">
        <v>1778</v>
      </c>
      <c r="D326" s="13" t="s">
        <v>33</v>
      </c>
      <c r="E326" s="13" t="s">
        <v>235</v>
      </c>
      <c r="F326" s="13" t="s">
        <v>236</v>
      </c>
      <c r="G326" s="13" t="s">
        <v>1773</v>
      </c>
      <c r="H326" s="13" t="s">
        <v>1774</v>
      </c>
      <c r="I326" s="13" t="s">
        <v>1774</v>
      </c>
      <c r="J326" s="13" t="s">
        <v>1779</v>
      </c>
      <c r="K326" s="13" t="s">
        <v>1780</v>
      </c>
      <c r="L326" s="13" t="s">
        <v>29</v>
      </c>
      <c r="M326" s="13" t="s">
        <v>30</v>
      </c>
      <c r="N326" s="13" t="s">
        <v>30</v>
      </c>
      <c r="O326" s="18">
        <v>895.5</v>
      </c>
      <c r="P326" s="13">
        <v>505</v>
      </c>
      <c r="Q326" s="13">
        <v>505</v>
      </c>
      <c r="R326" s="13">
        <v>0</v>
      </c>
      <c r="S326" s="13">
        <v>0</v>
      </c>
      <c r="T326" s="13"/>
      <c r="U326" s="13"/>
    </row>
    <row r="327" s="3" customFormat="1" ht="84" spans="1:21">
      <c r="A327" s="13">
        <f t="shared" si="5"/>
        <v>315</v>
      </c>
      <c r="B327" s="13" t="s">
        <v>1781</v>
      </c>
      <c r="C327" s="38" t="s">
        <v>1782</v>
      </c>
      <c r="D327" s="13" t="s">
        <v>33</v>
      </c>
      <c r="E327" s="13" t="s">
        <v>235</v>
      </c>
      <c r="F327" s="13" t="s">
        <v>236</v>
      </c>
      <c r="G327" s="13" t="s">
        <v>1773</v>
      </c>
      <c r="H327" s="13" t="s">
        <v>1773</v>
      </c>
      <c r="I327" s="13" t="s">
        <v>1774</v>
      </c>
      <c r="J327" s="13" t="s">
        <v>1783</v>
      </c>
      <c r="K327" s="13" t="s">
        <v>1784</v>
      </c>
      <c r="L327" s="13" t="s">
        <v>29</v>
      </c>
      <c r="M327" s="13" t="s">
        <v>30</v>
      </c>
      <c r="N327" s="13" t="s">
        <v>30</v>
      </c>
      <c r="O327" s="18">
        <v>45</v>
      </c>
      <c r="P327" s="13">
        <v>45</v>
      </c>
      <c r="Q327" s="13">
        <v>45</v>
      </c>
      <c r="R327" s="13">
        <v>0</v>
      </c>
      <c r="S327" s="13">
        <v>0</v>
      </c>
      <c r="T327" s="13"/>
      <c r="U327" s="13"/>
    </row>
    <row r="328" s="3" customFormat="1" ht="84" spans="1:21">
      <c r="A328" s="13">
        <f t="shared" si="5"/>
        <v>316</v>
      </c>
      <c r="B328" s="13" t="s">
        <v>1785</v>
      </c>
      <c r="C328" s="38" t="s">
        <v>1786</v>
      </c>
      <c r="D328" s="13" t="s">
        <v>33</v>
      </c>
      <c r="E328" s="13" t="s">
        <v>235</v>
      </c>
      <c r="F328" s="13" t="s">
        <v>236</v>
      </c>
      <c r="G328" s="13" t="s">
        <v>1773</v>
      </c>
      <c r="H328" s="13" t="s">
        <v>1773</v>
      </c>
      <c r="I328" s="13" t="s">
        <v>335</v>
      </c>
      <c r="J328" s="13" t="s">
        <v>1787</v>
      </c>
      <c r="K328" s="13" t="s">
        <v>1788</v>
      </c>
      <c r="L328" s="13" t="s">
        <v>29</v>
      </c>
      <c r="M328" s="13" t="s">
        <v>30</v>
      </c>
      <c r="N328" s="13" t="s">
        <v>30</v>
      </c>
      <c r="O328" s="18">
        <v>19</v>
      </c>
      <c r="P328" s="13">
        <v>0</v>
      </c>
      <c r="Q328" s="13">
        <v>0</v>
      </c>
      <c r="R328" s="13">
        <v>0</v>
      </c>
      <c r="S328" s="13">
        <v>0</v>
      </c>
      <c r="T328" s="13"/>
      <c r="U328" s="13"/>
    </row>
    <row r="329" s="3" customFormat="1" ht="84" spans="1:21">
      <c r="A329" s="13">
        <f t="shared" si="5"/>
        <v>317</v>
      </c>
      <c r="B329" s="13" t="s">
        <v>1789</v>
      </c>
      <c r="C329" s="38" t="s">
        <v>1790</v>
      </c>
      <c r="D329" s="13" t="s">
        <v>33</v>
      </c>
      <c r="E329" s="13" t="s">
        <v>235</v>
      </c>
      <c r="F329" s="13" t="s">
        <v>236</v>
      </c>
      <c r="G329" s="13" t="s">
        <v>1773</v>
      </c>
      <c r="H329" s="13" t="s">
        <v>1773</v>
      </c>
      <c r="I329" s="13" t="s">
        <v>394</v>
      </c>
      <c r="J329" s="13" t="s">
        <v>1791</v>
      </c>
      <c r="K329" s="13" t="s">
        <v>1792</v>
      </c>
      <c r="L329" s="13" t="s">
        <v>29</v>
      </c>
      <c r="M329" s="13" t="s">
        <v>30</v>
      </c>
      <c r="N329" s="13" t="s">
        <v>30</v>
      </c>
      <c r="O329" s="18">
        <v>20</v>
      </c>
      <c r="P329" s="13">
        <v>0</v>
      </c>
      <c r="Q329" s="13">
        <v>0</v>
      </c>
      <c r="R329" s="13">
        <v>0</v>
      </c>
      <c r="S329" s="13">
        <v>0</v>
      </c>
      <c r="T329" s="13"/>
      <c r="U329" s="13"/>
    </row>
    <row r="330" s="3" customFormat="1" ht="84" spans="1:21">
      <c r="A330" s="13">
        <f t="shared" si="5"/>
        <v>318</v>
      </c>
      <c r="B330" s="13" t="s">
        <v>1793</v>
      </c>
      <c r="C330" s="38" t="s">
        <v>1794</v>
      </c>
      <c r="D330" s="13" t="s">
        <v>33</v>
      </c>
      <c r="E330" s="13" t="s">
        <v>235</v>
      </c>
      <c r="F330" s="13" t="s">
        <v>236</v>
      </c>
      <c r="G330" s="13" t="s">
        <v>1773</v>
      </c>
      <c r="H330" s="13" t="s">
        <v>1773</v>
      </c>
      <c r="I330" s="13" t="s">
        <v>1795</v>
      </c>
      <c r="J330" s="13" t="s">
        <v>1796</v>
      </c>
      <c r="K330" s="13" t="s">
        <v>1797</v>
      </c>
      <c r="L330" s="13" t="s">
        <v>29</v>
      </c>
      <c r="M330" s="13" t="s">
        <v>30</v>
      </c>
      <c r="N330" s="13" t="s">
        <v>30</v>
      </c>
      <c r="O330" s="18">
        <v>28</v>
      </c>
      <c r="P330" s="13">
        <v>0</v>
      </c>
      <c r="Q330" s="13">
        <v>0</v>
      </c>
      <c r="R330" s="13">
        <v>0</v>
      </c>
      <c r="S330" s="13">
        <v>0</v>
      </c>
      <c r="T330" s="13"/>
      <c r="U330" s="13"/>
    </row>
    <row r="331" s="3" customFormat="1" ht="84" spans="1:21">
      <c r="A331" s="13">
        <f t="shared" si="5"/>
        <v>319</v>
      </c>
      <c r="B331" s="13" t="s">
        <v>1798</v>
      </c>
      <c r="C331" s="38" t="s">
        <v>1799</v>
      </c>
      <c r="D331" s="13" t="s">
        <v>33</v>
      </c>
      <c r="E331" s="13" t="s">
        <v>235</v>
      </c>
      <c r="F331" s="13" t="s">
        <v>236</v>
      </c>
      <c r="G331" s="13" t="s">
        <v>1773</v>
      </c>
      <c r="H331" s="13" t="s">
        <v>1773</v>
      </c>
      <c r="I331" s="13" t="s">
        <v>497</v>
      </c>
      <c r="J331" s="13" t="s">
        <v>1800</v>
      </c>
      <c r="K331" s="13" t="s">
        <v>1801</v>
      </c>
      <c r="L331" s="13" t="s">
        <v>29</v>
      </c>
      <c r="M331" s="13" t="s">
        <v>30</v>
      </c>
      <c r="N331" s="13" t="s">
        <v>30</v>
      </c>
      <c r="O331" s="18">
        <v>24</v>
      </c>
      <c r="P331" s="13">
        <v>0</v>
      </c>
      <c r="Q331" s="13">
        <v>0</v>
      </c>
      <c r="R331" s="13">
        <v>0</v>
      </c>
      <c r="S331" s="13">
        <v>0</v>
      </c>
      <c r="T331" s="13"/>
      <c r="U331" s="13"/>
    </row>
    <row r="332" s="3" customFormat="1" ht="84" spans="1:21">
      <c r="A332" s="13">
        <f t="shared" si="5"/>
        <v>320</v>
      </c>
      <c r="B332" s="13" t="s">
        <v>1802</v>
      </c>
      <c r="C332" s="38" t="s">
        <v>1803</v>
      </c>
      <c r="D332" s="13" t="s">
        <v>33</v>
      </c>
      <c r="E332" s="13" t="s">
        <v>235</v>
      </c>
      <c r="F332" s="13" t="s">
        <v>236</v>
      </c>
      <c r="G332" s="13" t="s">
        <v>1773</v>
      </c>
      <c r="H332" s="13" t="s">
        <v>1773</v>
      </c>
      <c r="I332" s="13" t="s">
        <v>485</v>
      </c>
      <c r="J332" s="13" t="s">
        <v>1804</v>
      </c>
      <c r="K332" s="13" t="s">
        <v>1805</v>
      </c>
      <c r="L332" s="13" t="s">
        <v>29</v>
      </c>
      <c r="M332" s="13" t="s">
        <v>30</v>
      </c>
      <c r="N332" s="13" t="s">
        <v>30</v>
      </c>
      <c r="O332" s="18">
        <v>18</v>
      </c>
      <c r="P332" s="13">
        <v>0</v>
      </c>
      <c r="Q332" s="13">
        <v>0</v>
      </c>
      <c r="R332" s="13">
        <v>0</v>
      </c>
      <c r="S332" s="13">
        <v>0</v>
      </c>
      <c r="T332" s="13"/>
      <c r="U332" s="13"/>
    </row>
    <row r="333" s="3" customFormat="1" ht="84" spans="1:21">
      <c r="A333" s="13">
        <f t="shared" si="5"/>
        <v>321</v>
      </c>
      <c r="B333" s="13" t="s">
        <v>1806</v>
      </c>
      <c r="C333" s="38" t="s">
        <v>1807</v>
      </c>
      <c r="D333" s="13" t="s">
        <v>33</v>
      </c>
      <c r="E333" s="13" t="s">
        <v>235</v>
      </c>
      <c r="F333" s="13" t="s">
        <v>236</v>
      </c>
      <c r="G333" s="13" t="s">
        <v>1773</v>
      </c>
      <c r="H333" s="13" t="s">
        <v>1773</v>
      </c>
      <c r="I333" s="13" t="s">
        <v>610</v>
      </c>
      <c r="J333" s="13" t="s">
        <v>1808</v>
      </c>
      <c r="K333" s="13" t="s">
        <v>1809</v>
      </c>
      <c r="L333" s="13" t="s">
        <v>29</v>
      </c>
      <c r="M333" s="13" t="s">
        <v>30</v>
      </c>
      <c r="N333" s="13" t="s">
        <v>30</v>
      </c>
      <c r="O333" s="18">
        <v>15</v>
      </c>
      <c r="P333" s="13">
        <v>0</v>
      </c>
      <c r="Q333" s="13">
        <v>0</v>
      </c>
      <c r="R333" s="13">
        <v>0</v>
      </c>
      <c r="S333" s="13">
        <v>0</v>
      </c>
      <c r="T333" s="13"/>
      <c r="U333" s="13"/>
    </row>
    <row r="334" s="3" customFormat="1" ht="96" spans="1:21">
      <c r="A334" s="13">
        <f t="shared" ref="A334:A397" si="6">ROW()-12</f>
        <v>322</v>
      </c>
      <c r="B334" s="13" t="s">
        <v>1810</v>
      </c>
      <c r="C334" s="38" t="s">
        <v>1811</v>
      </c>
      <c r="D334" s="13" t="s">
        <v>33</v>
      </c>
      <c r="E334" s="13" t="s">
        <v>235</v>
      </c>
      <c r="F334" s="13" t="s">
        <v>236</v>
      </c>
      <c r="G334" s="13" t="s">
        <v>1773</v>
      </c>
      <c r="H334" s="13" t="s">
        <v>1773</v>
      </c>
      <c r="I334" s="13" t="s">
        <v>1812</v>
      </c>
      <c r="J334" s="13" t="s">
        <v>1813</v>
      </c>
      <c r="K334" s="13" t="s">
        <v>1814</v>
      </c>
      <c r="L334" s="13" t="s">
        <v>29</v>
      </c>
      <c r="M334" s="13" t="s">
        <v>30</v>
      </c>
      <c r="N334" s="13" t="s">
        <v>30</v>
      </c>
      <c r="O334" s="18">
        <v>180</v>
      </c>
      <c r="P334" s="13">
        <v>0</v>
      </c>
      <c r="Q334" s="13">
        <v>0</v>
      </c>
      <c r="R334" s="13">
        <v>0</v>
      </c>
      <c r="S334" s="13">
        <v>0</v>
      </c>
      <c r="T334" s="13"/>
      <c r="U334" s="13"/>
    </row>
    <row r="335" s="3" customFormat="1" ht="84" spans="1:21">
      <c r="A335" s="13">
        <f t="shared" si="6"/>
        <v>323</v>
      </c>
      <c r="B335" s="13" t="s">
        <v>1815</v>
      </c>
      <c r="C335" s="38" t="s">
        <v>1816</v>
      </c>
      <c r="D335" s="13" t="s">
        <v>33</v>
      </c>
      <c r="E335" s="13" t="s">
        <v>235</v>
      </c>
      <c r="F335" s="13" t="s">
        <v>236</v>
      </c>
      <c r="G335" s="13" t="s">
        <v>1773</v>
      </c>
      <c r="H335" s="13" t="s">
        <v>1773</v>
      </c>
      <c r="I335" s="13" t="s">
        <v>1817</v>
      </c>
      <c r="J335" s="13" t="s">
        <v>1818</v>
      </c>
      <c r="K335" s="13" t="s">
        <v>1819</v>
      </c>
      <c r="L335" s="13" t="s">
        <v>29</v>
      </c>
      <c r="M335" s="13" t="s">
        <v>30</v>
      </c>
      <c r="N335" s="13" t="s">
        <v>30</v>
      </c>
      <c r="O335" s="18">
        <v>45</v>
      </c>
      <c r="P335" s="13">
        <v>0</v>
      </c>
      <c r="Q335" s="13">
        <v>0</v>
      </c>
      <c r="R335" s="13">
        <v>0</v>
      </c>
      <c r="S335" s="13">
        <v>0</v>
      </c>
      <c r="T335" s="13"/>
      <c r="U335" s="13"/>
    </row>
    <row r="336" s="3" customFormat="1" ht="84" spans="1:21">
      <c r="A336" s="13">
        <f t="shared" si="6"/>
        <v>324</v>
      </c>
      <c r="B336" s="13" t="s">
        <v>1820</v>
      </c>
      <c r="C336" s="38" t="s">
        <v>1821</v>
      </c>
      <c r="D336" s="13" t="s">
        <v>33</v>
      </c>
      <c r="E336" s="13" t="s">
        <v>235</v>
      </c>
      <c r="F336" s="13" t="s">
        <v>236</v>
      </c>
      <c r="G336" s="13" t="s">
        <v>1773</v>
      </c>
      <c r="H336" s="13" t="s">
        <v>1773</v>
      </c>
      <c r="I336" s="13" t="s">
        <v>1822</v>
      </c>
      <c r="J336" s="13" t="s">
        <v>1823</v>
      </c>
      <c r="K336" s="13" t="s">
        <v>1824</v>
      </c>
      <c r="L336" s="13" t="s">
        <v>29</v>
      </c>
      <c r="M336" s="13" t="s">
        <v>30</v>
      </c>
      <c r="N336" s="13" t="s">
        <v>30</v>
      </c>
      <c r="O336" s="18">
        <v>18</v>
      </c>
      <c r="P336" s="13">
        <v>0</v>
      </c>
      <c r="Q336" s="13">
        <v>0</v>
      </c>
      <c r="R336" s="13">
        <v>0</v>
      </c>
      <c r="S336" s="13">
        <v>0</v>
      </c>
      <c r="T336" s="13"/>
      <c r="U336" s="13"/>
    </row>
    <row r="337" s="3" customFormat="1" ht="84" spans="1:21">
      <c r="A337" s="13">
        <f t="shared" si="6"/>
        <v>325</v>
      </c>
      <c r="B337" s="13" t="s">
        <v>1825</v>
      </c>
      <c r="C337" s="38" t="s">
        <v>1826</v>
      </c>
      <c r="D337" s="13" t="s">
        <v>33</v>
      </c>
      <c r="E337" s="13" t="s">
        <v>235</v>
      </c>
      <c r="F337" s="13" t="s">
        <v>236</v>
      </c>
      <c r="G337" s="13" t="s">
        <v>1773</v>
      </c>
      <c r="H337" s="13" t="s">
        <v>1773</v>
      </c>
      <c r="I337" s="13" t="s">
        <v>1827</v>
      </c>
      <c r="J337" s="13" t="s">
        <v>1828</v>
      </c>
      <c r="K337" s="13" t="s">
        <v>1829</v>
      </c>
      <c r="L337" s="13" t="s">
        <v>29</v>
      </c>
      <c r="M337" s="13" t="s">
        <v>30</v>
      </c>
      <c r="N337" s="13" t="s">
        <v>30</v>
      </c>
      <c r="O337" s="18">
        <v>12</v>
      </c>
      <c r="P337" s="13">
        <v>0</v>
      </c>
      <c r="Q337" s="13">
        <v>0</v>
      </c>
      <c r="R337" s="13">
        <v>0</v>
      </c>
      <c r="S337" s="13">
        <v>0</v>
      </c>
      <c r="T337" s="13"/>
      <c r="U337" s="13"/>
    </row>
    <row r="338" s="3" customFormat="1" ht="300" spans="1:21">
      <c r="A338" s="13">
        <f t="shared" si="6"/>
        <v>326</v>
      </c>
      <c r="B338" s="13" t="s">
        <v>1830</v>
      </c>
      <c r="C338" s="38" t="s">
        <v>1831</v>
      </c>
      <c r="D338" s="13" t="s">
        <v>33</v>
      </c>
      <c r="E338" s="13" t="s">
        <v>1771</v>
      </c>
      <c r="F338" s="13" t="s">
        <v>1832</v>
      </c>
      <c r="G338" s="13" t="s">
        <v>36</v>
      </c>
      <c r="H338" s="13" t="s">
        <v>1833</v>
      </c>
      <c r="I338" s="13" t="s">
        <v>1834</v>
      </c>
      <c r="J338" s="13" t="s">
        <v>1835</v>
      </c>
      <c r="K338" s="13" t="s">
        <v>1836</v>
      </c>
      <c r="L338" s="13" t="s">
        <v>29</v>
      </c>
      <c r="M338" s="13" t="s">
        <v>30</v>
      </c>
      <c r="N338" s="13" t="s">
        <v>30</v>
      </c>
      <c r="O338" s="18">
        <v>2500</v>
      </c>
      <c r="P338" s="13">
        <v>450</v>
      </c>
      <c r="Q338" s="13">
        <v>500</v>
      </c>
      <c r="R338" s="13">
        <v>0</v>
      </c>
      <c r="S338" s="13">
        <v>500</v>
      </c>
      <c r="T338" s="13"/>
      <c r="U338" s="13"/>
    </row>
    <row r="339" s="3" customFormat="1" ht="60" spans="1:21">
      <c r="A339" s="13">
        <f t="shared" si="6"/>
        <v>327</v>
      </c>
      <c r="B339" s="13" t="s">
        <v>1837</v>
      </c>
      <c r="C339" s="38" t="s">
        <v>1838</v>
      </c>
      <c r="D339" s="13" t="s">
        <v>33</v>
      </c>
      <c r="E339" s="13" t="s">
        <v>1595</v>
      </c>
      <c r="F339" s="13" t="s">
        <v>1738</v>
      </c>
      <c r="G339" s="13" t="s">
        <v>36</v>
      </c>
      <c r="H339" s="13" t="s">
        <v>1839</v>
      </c>
      <c r="I339" s="13" t="s">
        <v>1840</v>
      </c>
      <c r="J339" s="13" t="s">
        <v>1841</v>
      </c>
      <c r="K339" s="13" t="s">
        <v>1842</v>
      </c>
      <c r="L339" s="13" t="s">
        <v>29</v>
      </c>
      <c r="M339" s="13" t="s">
        <v>30</v>
      </c>
      <c r="N339" s="13" t="s">
        <v>30</v>
      </c>
      <c r="O339" s="18">
        <v>100</v>
      </c>
      <c r="P339" s="13"/>
      <c r="Q339" s="13">
        <v>100</v>
      </c>
      <c r="R339" s="13"/>
      <c r="S339" s="13"/>
      <c r="T339" s="13"/>
      <c r="U339" s="13"/>
    </row>
    <row r="340" s="3" customFormat="1" ht="60" spans="1:21">
      <c r="A340" s="13">
        <f t="shared" si="6"/>
        <v>328</v>
      </c>
      <c r="B340" s="13" t="s">
        <v>1843</v>
      </c>
      <c r="C340" s="38" t="s">
        <v>1844</v>
      </c>
      <c r="D340" s="13" t="s">
        <v>33</v>
      </c>
      <c r="E340" s="13" t="s">
        <v>1595</v>
      </c>
      <c r="F340" s="13" t="s">
        <v>1738</v>
      </c>
      <c r="G340" s="13" t="s">
        <v>36</v>
      </c>
      <c r="H340" s="13" t="s">
        <v>1839</v>
      </c>
      <c r="I340" s="13" t="s">
        <v>1845</v>
      </c>
      <c r="J340" s="13" t="s">
        <v>1846</v>
      </c>
      <c r="K340" s="13" t="s">
        <v>1842</v>
      </c>
      <c r="L340" s="13" t="s">
        <v>29</v>
      </c>
      <c r="M340" s="13" t="s">
        <v>30</v>
      </c>
      <c r="N340" s="13" t="s">
        <v>30</v>
      </c>
      <c r="O340" s="18">
        <v>100</v>
      </c>
      <c r="P340" s="13"/>
      <c r="Q340" s="13">
        <v>100</v>
      </c>
      <c r="R340" s="13"/>
      <c r="S340" s="13"/>
      <c r="T340" s="13"/>
      <c r="U340" s="13"/>
    </row>
    <row r="341" s="3" customFormat="1" ht="156" spans="1:21">
      <c r="A341" s="13">
        <f t="shared" si="6"/>
        <v>329</v>
      </c>
      <c r="B341" s="13" t="s">
        <v>1847</v>
      </c>
      <c r="C341" s="38" t="s">
        <v>1848</v>
      </c>
      <c r="D341" s="13" t="s">
        <v>33</v>
      </c>
      <c r="E341" s="13" t="s">
        <v>1595</v>
      </c>
      <c r="F341" s="13" t="s">
        <v>1849</v>
      </c>
      <c r="G341" s="13" t="s">
        <v>36</v>
      </c>
      <c r="H341" s="13" t="s">
        <v>1850</v>
      </c>
      <c r="I341" s="13" t="s">
        <v>1851</v>
      </c>
      <c r="J341" s="13" t="s">
        <v>1852</v>
      </c>
      <c r="K341" s="13" t="s">
        <v>1853</v>
      </c>
      <c r="L341" s="13" t="s">
        <v>29</v>
      </c>
      <c r="M341" s="13" t="s">
        <v>30</v>
      </c>
      <c r="N341" s="13" t="s">
        <v>30</v>
      </c>
      <c r="O341" s="18">
        <v>100</v>
      </c>
      <c r="P341" s="13" t="s">
        <v>1854</v>
      </c>
      <c r="Q341" s="13"/>
      <c r="R341" s="13"/>
      <c r="S341" s="13"/>
      <c r="T341" s="13"/>
      <c r="U341" s="13"/>
    </row>
    <row r="342" s="3" customFormat="1" ht="72" spans="1:21">
      <c r="A342" s="13">
        <f t="shared" si="6"/>
        <v>330</v>
      </c>
      <c r="B342" s="13" t="s">
        <v>1855</v>
      </c>
      <c r="C342" s="13" t="s">
        <v>1856</v>
      </c>
      <c r="D342" s="13" t="s">
        <v>33</v>
      </c>
      <c r="E342" s="13" t="s">
        <v>1730</v>
      </c>
      <c r="F342" s="13" t="s">
        <v>1857</v>
      </c>
      <c r="G342" s="13" t="s">
        <v>36</v>
      </c>
      <c r="H342" s="13" t="s">
        <v>36</v>
      </c>
      <c r="I342" s="13" t="s">
        <v>1694</v>
      </c>
      <c r="J342" s="13" t="s">
        <v>1858</v>
      </c>
      <c r="K342" s="13" t="s">
        <v>1859</v>
      </c>
      <c r="L342" s="13" t="s">
        <v>29</v>
      </c>
      <c r="M342" s="13" t="s">
        <v>30</v>
      </c>
      <c r="N342" s="13" t="s">
        <v>30</v>
      </c>
      <c r="O342" s="18">
        <v>50</v>
      </c>
      <c r="P342" s="13"/>
      <c r="Q342" s="13"/>
      <c r="R342" s="13"/>
      <c r="S342" s="13"/>
      <c r="T342" s="13"/>
      <c r="U342" s="13"/>
    </row>
    <row r="343" s="3" customFormat="1" ht="108" spans="1:21">
      <c r="A343" s="13">
        <f t="shared" si="6"/>
        <v>331</v>
      </c>
      <c r="B343" s="13" t="s">
        <v>1860</v>
      </c>
      <c r="C343" s="38" t="s">
        <v>1861</v>
      </c>
      <c r="D343" s="13" t="s">
        <v>33</v>
      </c>
      <c r="E343" s="13" t="s">
        <v>43</v>
      </c>
      <c r="F343" s="13" t="s">
        <v>44</v>
      </c>
      <c r="G343" s="13" t="s">
        <v>36</v>
      </c>
      <c r="H343" s="13" t="s">
        <v>1862</v>
      </c>
      <c r="I343" s="13" t="s">
        <v>1863</v>
      </c>
      <c r="J343" s="13" t="s">
        <v>1864</v>
      </c>
      <c r="K343" s="13" t="s">
        <v>1865</v>
      </c>
      <c r="L343" s="13" t="s">
        <v>29</v>
      </c>
      <c r="M343" s="13" t="s">
        <v>30</v>
      </c>
      <c r="N343" s="13" t="s">
        <v>30</v>
      </c>
      <c r="O343" s="18">
        <v>234</v>
      </c>
      <c r="P343" s="13" t="s">
        <v>1866</v>
      </c>
      <c r="Q343" s="13"/>
      <c r="R343" s="13"/>
      <c r="S343" s="13"/>
      <c r="T343" s="13"/>
      <c r="U343" s="13"/>
    </row>
    <row r="344" s="3" customFormat="1" ht="72" spans="1:21">
      <c r="A344" s="13">
        <f t="shared" si="6"/>
        <v>332</v>
      </c>
      <c r="B344" s="13" t="s">
        <v>1867</v>
      </c>
      <c r="C344" s="38" t="s">
        <v>1868</v>
      </c>
      <c r="D344" s="13" t="s">
        <v>33</v>
      </c>
      <c r="E344" s="13" t="s">
        <v>43</v>
      </c>
      <c r="F344" s="13" t="s">
        <v>44</v>
      </c>
      <c r="G344" s="13" t="s">
        <v>36</v>
      </c>
      <c r="H344" s="13" t="s">
        <v>37</v>
      </c>
      <c r="I344" s="13" t="s">
        <v>53</v>
      </c>
      <c r="J344" s="13" t="s">
        <v>1869</v>
      </c>
      <c r="K344" s="13" t="s">
        <v>1842</v>
      </c>
      <c r="L344" s="13" t="s">
        <v>29</v>
      </c>
      <c r="M344" s="13" t="s">
        <v>30</v>
      </c>
      <c r="N344" s="13" t="s">
        <v>30</v>
      </c>
      <c r="O344" s="18">
        <v>80</v>
      </c>
      <c r="P344" s="13"/>
      <c r="Q344" s="13">
        <v>80</v>
      </c>
      <c r="R344" s="13"/>
      <c r="S344" s="13"/>
      <c r="T344" s="13"/>
      <c r="U344" s="13"/>
    </row>
    <row r="345" s="3" customFormat="1" ht="72" spans="1:21">
      <c r="A345" s="13">
        <f t="shared" si="6"/>
        <v>333</v>
      </c>
      <c r="B345" s="13" t="s">
        <v>1870</v>
      </c>
      <c r="C345" s="38" t="s">
        <v>1871</v>
      </c>
      <c r="D345" s="13" t="s">
        <v>33</v>
      </c>
      <c r="E345" s="13" t="s">
        <v>43</v>
      </c>
      <c r="F345" s="13" t="s">
        <v>44</v>
      </c>
      <c r="G345" s="13" t="s">
        <v>36</v>
      </c>
      <c r="H345" s="13" t="s">
        <v>37</v>
      </c>
      <c r="I345" s="13" t="s">
        <v>1872</v>
      </c>
      <c r="J345" s="13" t="s">
        <v>1869</v>
      </c>
      <c r="K345" s="13" t="s">
        <v>1842</v>
      </c>
      <c r="L345" s="13" t="s">
        <v>29</v>
      </c>
      <c r="M345" s="13" t="s">
        <v>30</v>
      </c>
      <c r="N345" s="13" t="s">
        <v>30</v>
      </c>
      <c r="O345" s="18">
        <v>80</v>
      </c>
      <c r="P345" s="13"/>
      <c r="Q345" s="13">
        <v>80</v>
      </c>
      <c r="R345" s="13"/>
      <c r="S345" s="13"/>
      <c r="T345" s="13"/>
      <c r="U345" s="13"/>
    </row>
    <row r="346" s="3" customFormat="1" ht="84" spans="1:21">
      <c r="A346" s="13">
        <f t="shared" si="6"/>
        <v>334</v>
      </c>
      <c r="B346" s="13" t="s">
        <v>1873</v>
      </c>
      <c r="C346" s="38" t="s">
        <v>1874</v>
      </c>
      <c r="D346" s="13" t="s">
        <v>33</v>
      </c>
      <c r="E346" s="13" t="s">
        <v>43</v>
      </c>
      <c r="F346" s="13" t="s">
        <v>44</v>
      </c>
      <c r="G346" s="13" t="s">
        <v>36</v>
      </c>
      <c r="H346" s="13" t="s">
        <v>1875</v>
      </c>
      <c r="I346" s="13" t="s">
        <v>1876</v>
      </c>
      <c r="J346" s="13" t="s">
        <v>1877</v>
      </c>
      <c r="K346" s="13" t="s">
        <v>1842</v>
      </c>
      <c r="L346" s="13" t="s">
        <v>29</v>
      </c>
      <c r="M346" s="13" t="s">
        <v>30</v>
      </c>
      <c r="N346" s="13" t="s">
        <v>30</v>
      </c>
      <c r="O346" s="18">
        <v>35</v>
      </c>
      <c r="P346" s="13"/>
      <c r="Q346" s="13">
        <v>35</v>
      </c>
      <c r="R346" s="13"/>
      <c r="S346" s="13"/>
      <c r="T346" s="13"/>
      <c r="U346" s="13"/>
    </row>
    <row r="347" s="3" customFormat="1" ht="72" spans="1:21">
      <c r="A347" s="13">
        <f t="shared" si="6"/>
        <v>335</v>
      </c>
      <c r="B347" s="13" t="s">
        <v>1878</v>
      </c>
      <c r="C347" s="38" t="s">
        <v>1879</v>
      </c>
      <c r="D347" s="13" t="s">
        <v>33</v>
      </c>
      <c r="E347" s="13" t="s">
        <v>43</v>
      </c>
      <c r="F347" s="13" t="s">
        <v>44</v>
      </c>
      <c r="G347" s="13" t="s">
        <v>36</v>
      </c>
      <c r="H347" s="13" t="s">
        <v>1880</v>
      </c>
      <c r="I347" s="13" t="s">
        <v>402</v>
      </c>
      <c r="J347" s="13" t="s">
        <v>1881</v>
      </c>
      <c r="K347" s="13" t="s">
        <v>1842</v>
      </c>
      <c r="L347" s="13" t="s">
        <v>29</v>
      </c>
      <c r="M347" s="13" t="s">
        <v>30</v>
      </c>
      <c r="N347" s="13" t="s">
        <v>30</v>
      </c>
      <c r="O347" s="18">
        <v>50</v>
      </c>
      <c r="P347" s="13"/>
      <c r="Q347" s="13">
        <v>40</v>
      </c>
      <c r="R347" s="13"/>
      <c r="S347" s="13"/>
      <c r="T347" s="13"/>
      <c r="U347" s="13"/>
    </row>
    <row r="348" s="3" customFormat="1" ht="72" spans="1:21">
      <c r="A348" s="13">
        <f t="shared" si="6"/>
        <v>336</v>
      </c>
      <c r="B348" s="13" t="s">
        <v>1882</v>
      </c>
      <c r="C348" s="38" t="s">
        <v>1883</v>
      </c>
      <c r="D348" s="13" t="s">
        <v>33</v>
      </c>
      <c r="E348" s="13" t="s">
        <v>43</v>
      </c>
      <c r="F348" s="13" t="s">
        <v>44</v>
      </c>
      <c r="G348" s="13" t="s">
        <v>36</v>
      </c>
      <c r="H348" s="13" t="s">
        <v>1880</v>
      </c>
      <c r="I348" s="13" t="s">
        <v>441</v>
      </c>
      <c r="J348" s="13" t="s">
        <v>1884</v>
      </c>
      <c r="K348" s="13" t="s">
        <v>1842</v>
      </c>
      <c r="L348" s="13" t="s">
        <v>29</v>
      </c>
      <c r="M348" s="13" t="s">
        <v>30</v>
      </c>
      <c r="N348" s="13" t="s">
        <v>30</v>
      </c>
      <c r="O348" s="18">
        <v>50</v>
      </c>
      <c r="P348" s="13"/>
      <c r="Q348" s="13">
        <v>50</v>
      </c>
      <c r="R348" s="13"/>
      <c r="S348" s="13"/>
      <c r="T348" s="13"/>
      <c r="U348" s="13"/>
    </row>
    <row r="349" s="3" customFormat="1" ht="84" spans="1:21">
      <c r="A349" s="13">
        <f t="shared" si="6"/>
        <v>337</v>
      </c>
      <c r="B349" s="13" t="s">
        <v>1885</v>
      </c>
      <c r="C349" s="38" t="s">
        <v>1886</v>
      </c>
      <c r="D349" s="13" t="s">
        <v>33</v>
      </c>
      <c r="E349" s="13" t="s">
        <v>43</v>
      </c>
      <c r="F349" s="13" t="s">
        <v>44</v>
      </c>
      <c r="G349" s="13" t="s">
        <v>36</v>
      </c>
      <c r="H349" s="13" t="s">
        <v>1887</v>
      </c>
      <c r="I349" s="13" t="s">
        <v>1888</v>
      </c>
      <c r="J349" s="13" t="s">
        <v>1889</v>
      </c>
      <c r="K349" s="13" t="s">
        <v>1842</v>
      </c>
      <c r="L349" s="13" t="s">
        <v>29</v>
      </c>
      <c r="M349" s="13" t="s">
        <v>30</v>
      </c>
      <c r="N349" s="13" t="s">
        <v>30</v>
      </c>
      <c r="O349" s="18">
        <v>15</v>
      </c>
      <c r="P349" s="13"/>
      <c r="Q349" s="13">
        <v>25</v>
      </c>
      <c r="R349" s="13"/>
      <c r="S349" s="13"/>
      <c r="T349" s="13"/>
      <c r="U349" s="13"/>
    </row>
    <row r="350" s="3" customFormat="1" ht="84" spans="1:21">
      <c r="A350" s="13">
        <f t="shared" si="6"/>
        <v>338</v>
      </c>
      <c r="B350" s="13" t="s">
        <v>1890</v>
      </c>
      <c r="C350" s="38" t="s">
        <v>1891</v>
      </c>
      <c r="D350" s="13" t="s">
        <v>33</v>
      </c>
      <c r="E350" s="13" t="s">
        <v>43</v>
      </c>
      <c r="F350" s="13" t="s">
        <v>44</v>
      </c>
      <c r="G350" s="13" t="s">
        <v>36</v>
      </c>
      <c r="H350" s="13" t="s">
        <v>1892</v>
      </c>
      <c r="I350" s="13" t="s">
        <v>1893</v>
      </c>
      <c r="J350" s="13" t="s">
        <v>1894</v>
      </c>
      <c r="K350" s="13" t="s">
        <v>1842</v>
      </c>
      <c r="L350" s="13" t="s">
        <v>29</v>
      </c>
      <c r="M350" s="13" t="s">
        <v>30</v>
      </c>
      <c r="N350" s="13" t="s">
        <v>30</v>
      </c>
      <c r="O350" s="18">
        <v>50</v>
      </c>
      <c r="P350" s="13"/>
      <c r="Q350" s="13">
        <v>50</v>
      </c>
      <c r="R350" s="13"/>
      <c r="S350" s="13"/>
      <c r="T350" s="13"/>
      <c r="U350" s="13"/>
    </row>
    <row r="351" s="3" customFormat="1" ht="72" spans="1:21">
      <c r="A351" s="13">
        <f t="shared" si="6"/>
        <v>339</v>
      </c>
      <c r="B351" s="13" t="s">
        <v>1895</v>
      </c>
      <c r="C351" s="38" t="s">
        <v>1896</v>
      </c>
      <c r="D351" s="13" t="s">
        <v>33</v>
      </c>
      <c r="E351" s="13" t="s">
        <v>43</v>
      </c>
      <c r="F351" s="13" t="s">
        <v>44</v>
      </c>
      <c r="G351" s="13" t="s">
        <v>36</v>
      </c>
      <c r="H351" s="13" t="s">
        <v>844</v>
      </c>
      <c r="I351" s="13" t="s">
        <v>1897</v>
      </c>
      <c r="J351" s="13" t="s">
        <v>1898</v>
      </c>
      <c r="K351" s="13" t="s">
        <v>1899</v>
      </c>
      <c r="L351" s="13" t="s">
        <v>29</v>
      </c>
      <c r="M351" s="13" t="s">
        <v>30</v>
      </c>
      <c r="N351" s="13" t="s">
        <v>30</v>
      </c>
      <c r="O351" s="18">
        <v>14.5</v>
      </c>
      <c r="P351" s="13">
        <v>0</v>
      </c>
      <c r="Q351" s="13"/>
      <c r="R351" s="13"/>
      <c r="S351" s="13">
        <v>14.5</v>
      </c>
      <c r="T351" s="13"/>
      <c r="U351" s="13"/>
    </row>
    <row r="352" s="3" customFormat="1" ht="72" spans="1:21">
      <c r="A352" s="32">
        <f t="shared" si="6"/>
        <v>340</v>
      </c>
      <c r="B352" s="32" t="s">
        <v>1900</v>
      </c>
      <c r="C352" s="46" t="s">
        <v>1901</v>
      </c>
      <c r="D352" s="32" t="s">
        <v>33</v>
      </c>
      <c r="E352" s="32" t="s">
        <v>43</v>
      </c>
      <c r="F352" s="32" t="s">
        <v>694</v>
      </c>
      <c r="G352" s="32" t="s">
        <v>51</v>
      </c>
      <c r="H352" s="32" t="s">
        <v>1851</v>
      </c>
      <c r="I352" s="32" t="s">
        <v>1902</v>
      </c>
      <c r="J352" s="32" t="s">
        <v>1903</v>
      </c>
      <c r="K352" s="32" t="s">
        <v>1904</v>
      </c>
      <c r="L352" s="32" t="s">
        <v>29</v>
      </c>
      <c r="M352" s="32" t="s">
        <v>30</v>
      </c>
      <c r="N352" s="32" t="s">
        <v>30</v>
      </c>
      <c r="O352" s="34">
        <v>297.85</v>
      </c>
      <c r="P352" s="32"/>
      <c r="Q352" s="32"/>
      <c r="R352" s="32"/>
      <c r="S352" s="32"/>
      <c r="T352" s="32"/>
      <c r="U352" s="32"/>
    </row>
    <row r="353" s="3" customFormat="1" ht="48" spans="1:21">
      <c r="A353" s="13">
        <f t="shared" si="6"/>
        <v>341</v>
      </c>
      <c r="B353" s="13" t="s">
        <v>1905</v>
      </c>
      <c r="C353" s="38" t="s">
        <v>1906</v>
      </c>
      <c r="D353" s="13" t="s">
        <v>33</v>
      </c>
      <c r="E353" s="13" t="s">
        <v>43</v>
      </c>
      <c r="F353" s="13" t="s">
        <v>76</v>
      </c>
      <c r="G353" s="13" t="s">
        <v>36</v>
      </c>
      <c r="H353" s="13" t="s">
        <v>1907</v>
      </c>
      <c r="I353" s="13" t="s">
        <v>1908</v>
      </c>
      <c r="J353" s="13" t="s">
        <v>1909</v>
      </c>
      <c r="K353" s="13" t="s">
        <v>1910</v>
      </c>
      <c r="L353" s="13" t="s">
        <v>29</v>
      </c>
      <c r="M353" s="13" t="s">
        <v>30</v>
      </c>
      <c r="N353" s="13" t="s">
        <v>30</v>
      </c>
      <c r="O353" s="18">
        <v>1300</v>
      </c>
      <c r="P353" s="13">
        <v>460</v>
      </c>
      <c r="Q353" s="13">
        <v>500</v>
      </c>
      <c r="R353" s="13"/>
      <c r="S353" s="13">
        <v>800</v>
      </c>
      <c r="T353" s="13"/>
      <c r="U353" s="13"/>
    </row>
    <row r="354" s="3" customFormat="1" ht="84" spans="1:21">
      <c r="A354" s="13">
        <f t="shared" si="6"/>
        <v>342</v>
      </c>
      <c r="B354" s="13" t="s">
        <v>1911</v>
      </c>
      <c r="C354" s="38" t="s">
        <v>1912</v>
      </c>
      <c r="D354" s="13" t="s">
        <v>33</v>
      </c>
      <c r="E354" s="13" t="s">
        <v>235</v>
      </c>
      <c r="F354" s="13" t="s">
        <v>1556</v>
      </c>
      <c r="G354" s="13" t="s">
        <v>36</v>
      </c>
      <c r="H354" s="13" t="s">
        <v>1887</v>
      </c>
      <c r="I354" s="13" t="s">
        <v>1913</v>
      </c>
      <c r="J354" s="13" t="s">
        <v>1914</v>
      </c>
      <c r="K354" s="13" t="s">
        <v>1842</v>
      </c>
      <c r="L354" s="13" t="s">
        <v>29</v>
      </c>
      <c r="M354" s="13" t="s">
        <v>30</v>
      </c>
      <c r="N354" s="13" t="s">
        <v>30</v>
      </c>
      <c r="O354" s="18">
        <v>30</v>
      </c>
      <c r="P354" s="13"/>
      <c r="Q354" s="13">
        <v>30</v>
      </c>
      <c r="R354" s="13"/>
      <c r="S354" s="13"/>
      <c r="T354" s="13"/>
      <c r="U354" s="13"/>
    </row>
    <row r="355" s="3" customFormat="1" ht="48" spans="1:21">
      <c r="A355" s="13">
        <f t="shared" si="6"/>
        <v>343</v>
      </c>
      <c r="B355" s="13" t="s">
        <v>1915</v>
      </c>
      <c r="C355" s="38" t="s">
        <v>1916</v>
      </c>
      <c r="D355" s="13" t="s">
        <v>33</v>
      </c>
      <c r="E355" s="13" t="s">
        <v>235</v>
      </c>
      <c r="F355" s="13" t="s">
        <v>1917</v>
      </c>
      <c r="G355" s="13" t="s">
        <v>36</v>
      </c>
      <c r="H355" s="13" t="s">
        <v>1839</v>
      </c>
      <c r="I355" s="13" t="s">
        <v>1851</v>
      </c>
      <c r="J355" s="13" t="s">
        <v>1918</v>
      </c>
      <c r="K355" s="13" t="s">
        <v>1919</v>
      </c>
      <c r="L355" s="13" t="s">
        <v>29</v>
      </c>
      <c r="M355" s="13" t="s">
        <v>30</v>
      </c>
      <c r="N355" s="13" t="s">
        <v>30</v>
      </c>
      <c r="O355" s="18">
        <v>700</v>
      </c>
      <c r="P355" s="13"/>
      <c r="Q355" s="13"/>
      <c r="R355" s="13"/>
      <c r="S355" s="13">
        <v>700</v>
      </c>
      <c r="T355" s="13"/>
      <c r="U355" s="13"/>
    </row>
    <row r="356" s="3" customFormat="1" ht="96" spans="1:21">
      <c r="A356" s="13">
        <f t="shared" si="6"/>
        <v>344</v>
      </c>
      <c r="B356" s="13" t="s">
        <v>1920</v>
      </c>
      <c r="C356" s="38" t="s">
        <v>1921</v>
      </c>
      <c r="D356" s="13" t="s">
        <v>33</v>
      </c>
      <c r="E356" s="13" t="s">
        <v>235</v>
      </c>
      <c r="F356" s="13" t="s">
        <v>236</v>
      </c>
      <c r="G356" s="13" t="s">
        <v>36</v>
      </c>
      <c r="H356" s="13" t="s">
        <v>1922</v>
      </c>
      <c r="I356" s="13" t="s">
        <v>1923</v>
      </c>
      <c r="J356" s="13" t="s">
        <v>1924</v>
      </c>
      <c r="K356" s="13" t="s">
        <v>1925</v>
      </c>
      <c r="L356" s="13" t="s">
        <v>29</v>
      </c>
      <c r="M356" s="13" t="s">
        <v>30</v>
      </c>
      <c r="N356" s="13" t="s">
        <v>30</v>
      </c>
      <c r="O356" s="18">
        <v>280</v>
      </c>
      <c r="P356" s="13">
        <v>300</v>
      </c>
      <c r="Q356" s="13"/>
      <c r="R356" s="13"/>
      <c r="S356" s="13"/>
      <c r="T356" s="13"/>
      <c r="U356" s="13"/>
    </row>
    <row r="357" s="3" customFormat="1" ht="72" spans="1:21">
      <c r="A357" s="13">
        <f t="shared" si="6"/>
        <v>345</v>
      </c>
      <c r="B357" s="13" t="s">
        <v>1926</v>
      </c>
      <c r="C357" s="38" t="s">
        <v>1927</v>
      </c>
      <c r="D357" s="13" t="s">
        <v>33</v>
      </c>
      <c r="E357" s="13" t="s">
        <v>235</v>
      </c>
      <c r="F357" s="13" t="s">
        <v>236</v>
      </c>
      <c r="G357" s="13" t="s">
        <v>36</v>
      </c>
      <c r="H357" s="13" t="s">
        <v>1928</v>
      </c>
      <c r="I357" s="13" t="s">
        <v>1929</v>
      </c>
      <c r="J357" s="13" t="s">
        <v>1930</v>
      </c>
      <c r="K357" s="13" t="s">
        <v>1931</v>
      </c>
      <c r="L357" s="13" t="s">
        <v>29</v>
      </c>
      <c r="M357" s="13" t="s">
        <v>30</v>
      </c>
      <c r="N357" s="13" t="s">
        <v>30</v>
      </c>
      <c r="O357" s="18">
        <v>300</v>
      </c>
      <c r="P357" s="13">
        <v>30</v>
      </c>
      <c r="Q357" s="13"/>
      <c r="R357" s="13"/>
      <c r="S357" s="13">
        <v>300</v>
      </c>
      <c r="T357" s="13"/>
      <c r="U357" s="13"/>
    </row>
    <row r="358" s="3" customFormat="1" ht="72" spans="1:21">
      <c r="A358" s="13">
        <f t="shared" si="6"/>
        <v>346</v>
      </c>
      <c r="B358" s="13" t="s">
        <v>1932</v>
      </c>
      <c r="C358" s="38" t="s">
        <v>1933</v>
      </c>
      <c r="D358" s="13" t="s">
        <v>33</v>
      </c>
      <c r="E358" s="13" t="s">
        <v>235</v>
      </c>
      <c r="F358" s="13" t="s">
        <v>236</v>
      </c>
      <c r="G358" s="13" t="s">
        <v>36</v>
      </c>
      <c r="H358" s="13" t="s">
        <v>1922</v>
      </c>
      <c r="I358" s="13" t="s">
        <v>1851</v>
      </c>
      <c r="J358" s="13" t="s">
        <v>1934</v>
      </c>
      <c r="K358" s="13" t="s">
        <v>1935</v>
      </c>
      <c r="L358" s="13" t="s">
        <v>29</v>
      </c>
      <c r="M358" s="13" t="s">
        <v>30</v>
      </c>
      <c r="N358" s="13" t="s">
        <v>30</v>
      </c>
      <c r="O358" s="18">
        <v>300</v>
      </c>
      <c r="P358" s="13">
        <v>100</v>
      </c>
      <c r="Q358" s="13"/>
      <c r="R358" s="13"/>
      <c r="S358" s="13">
        <v>300</v>
      </c>
      <c r="T358" s="13"/>
      <c r="U358" s="13"/>
    </row>
    <row r="359" s="3" customFormat="1" ht="60" spans="1:21">
      <c r="A359" s="13">
        <f t="shared" si="6"/>
        <v>347</v>
      </c>
      <c r="B359" s="13" t="s">
        <v>1936</v>
      </c>
      <c r="C359" s="38" t="s">
        <v>1937</v>
      </c>
      <c r="D359" s="13" t="s">
        <v>33</v>
      </c>
      <c r="E359" s="13" t="s">
        <v>235</v>
      </c>
      <c r="F359" s="13" t="s">
        <v>236</v>
      </c>
      <c r="G359" s="13" t="s">
        <v>36</v>
      </c>
      <c r="H359" s="13" t="s">
        <v>1922</v>
      </c>
      <c r="I359" s="13" t="s">
        <v>1938</v>
      </c>
      <c r="J359" s="13" t="s">
        <v>1939</v>
      </c>
      <c r="K359" s="13" t="s">
        <v>1940</v>
      </c>
      <c r="L359" s="13" t="s">
        <v>29</v>
      </c>
      <c r="M359" s="13" t="s">
        <v>30</v>
      </c>
      <c r="N359" s="13" t="s">
        <v>30</v>
      </c>
      <c r="O359" s="18">
        <v>30</v>
      </c>
      <c r="P359" s="13">
        <v>0</v>
      </c>
      <c r="Q359" s="13"/>
      <c r="R359" s="13"/>
      <c r="S359" s="13">
        <v>30</v>
      </c>
      <c r="T359" s="13"/>
      <c r="U359" s="13"/>
    </row>
    <row r="360" s="3" customFormat="1" ht="72" spans="1:21">
      <c r="A360" s="14">
        <f t="shared" si="6"/>
        <v>348</v>
      </c>
      <c r="B360" s="13" t="s">
        <v>1941</v>
      </c>
      <c r="C360" s="38" t="s">
        <v>1942</v>
      </c>
      <c r="D360" s="13" t="s">
        <v>33</v>
      </c>
      <c r="E360" s="13" t="s">
        <v>235</v>
      </c>
      <c r="F360" s="13" t="s">
        <v>236</v>
      </c>
      <c r="G360" s="13" t="s">
        <v>36</v>
      </c>
      <c r="H360" s="13" t="s">
        <v>844</v>
      </c>
      <c r="I360" s="13" t="s">
        <v>1943</v>
      </c>
      <c r="J360" s="13" t="s">
        <v>1944</v>
      </c>
      <c r="K360" s="13" t="s">
        <v>1945</v>
      </c>
      <c r="L360" s="13" t="s">
        <v>29</v>
      </c>
      <c r="M360" s="13" t="s">
        <v>30</v>
      </c>
      <c r="N360" s="13" t="s">
        <v>30</v>
      </c>
      <c r="O360" s="18">
        <v>60</v>
      </c>
      <c r="P360" s="13">
        <v>0</v>
      </c>
      <c r="Q360" s="13"/>
      <c r="R360" s="13"/>
      <c r="S360" s="13">
        <v>60</v>
      </c>
      <c r="T360" s="13"/>
      <c r="U360" s="13"/>
    </row>
    <row r="361" s="3" customFormat="1" ht="60" spans="1:21">
      <c r="A361" s="13">
        <f t="shared" si="6"/>
        <v>349</v>
      </c>
      <c r="B361" s="13" t="s">
        <v>1946</v>
      </c>
      <c r="C361" s="38" t="s">
        <v>1947</v>
      </c>
      <c r="D361" s="13" t="s">
        <v>33</v>
      </c>
      <c r="E361" s="13" t="s">
        <v>235</v>
      </c>
      <c r="F361" s="13" t="s">
        <v>236</v>
      </c>
      <c r="G361" s="13" t="s">
        <v>36</v>
      </c>
      <c r="H361" s="13" t="s">
        <v>446</v>
      </c>
      <c r="I361" s="13" t="s">
        <v>1948</v>
      </c>
      <c r="J361" s="13" t="s">
        <v>1949</v>
      </c>
      <c r="K361" s="13" t="s">
        <v>1950</v>
      </c>
      <c r="L361" s="13" t="s">
        <v>29</v>
      </c>
      <c r="M361" s="13" t="s">
        <v>30</v>
      </c>
      <c r="N361" s="13" t="s">
        <v>30</v>
      </c>
      <c r="O361" s="18">
        <v>20.7</v>
      </c>
      <c r="P361" s="13">
        <v>0</v>
      </c>
      <c r="Q361" s="13"/>
      <c r="R361" s="13"/>
      <c r="S361" s="13">
        <v>20.7</v>
      </c>
      <c r="T361" s="13"/>
      <c r="U361" s="13"/>
    </row>
    <row r="362" s="3" customFormat="1" ht="60" spans="1:21">
      <c r="A362" s="13">
        <f t="shared" si="6"/>
        <v>350</v>
      </c>
      <c r="B362" s="13" t="s">
        <v>1951</v>
      </c>
      <c r="C362" s="38" t="s">
        <v>1952</v>
      </c>
      <c r="D362" s="13" t="s">
        <v>33</v>
      </c>
      <c r="E362" s="13" t="s">
        <v>235</v>
      </c>
      <c r="F362" s="13" t="s">
        <v>236</v>
      </c>
      <c r="G362" s="13" t="s">
        <v>36</v>
      </c>
      <c r="H362" s="13" t="s">
        <v>1953</v>
      </c>
      <c r="I362" s="13" t="s">
        <v>1954</v>
      </c>
      <c r="J362" s="13" t="s">
        <v>1955</v>
      </c>
      <c r="K362" s="13" t="s">
        <v>1956</v>
      </c>
      <c r="L362" s="13" t="s">
        <v>29</v>
      </c>
      <c r="M362" s="13" t="s">
        <v>30</v>
      </c>
      <c r="N362" s="13" t="s">
        <v>30</v>
      </c>
      <c r="O362" s="18">
        <v>200</v>
      </c>
      <c r="P362" s="13">
        <v>0</v>
      </c>
      <c r="Q362" s="13"/>
      <c r="R362" s="13"/>
      <c r="S362" s="13">
        <v>200</v>
      </c>
      <c r="T362" s="13"/>
      <c r="U362" s="13"/>
    </row>
    <row r="363" s="3" customFormat="1" ht="72" spans="1:21">
      <c r="A363" s="13">
        <f t="shared" si="6"/>
        <v>351</v>
      </c>
      <c r="B363" s="13" t="s">
        <v>1957</v>
      </c>
      <c r="C363" s="38" t="s">
        <v>1958</v>
      </c>
      <c r="D363" s="13" t="s">
        <v>33</v>
      </c>
      <c r="E363" s="13" t="s">
        <v>235</v>
      </c>
      <c r="F363" s="13" t="s">
        <v>236</v>
      </c>
      <c r="G363" s="13" t="s">
        <v>36</v>
      </c>
      <c r="H363" s="13" t="s">
        <v>844</v>
      </c>
      <c r="I363" s="13" t="s">
        <v>1959</v>
      </c>
      <c r="J363" s="13" t="s">
        <v>1960</v>
      </c>
      <c r="K363" s="13" t="s">
        <v>1961</v>
      </c>
      <c r="L363" s="13" t="s">
        <v>29</v>
      </c>
      <c r="M363" s="13" t="s">
        <v>30</v>
      </c>
      <c r="N363" s="13" t="s">
        <v>30</v>
      </c>
      <c r="O363" s="18">
        <v>500</v>
      </c>
      <c r="P363" s="13">
        <v>0</v>
      </c>
      <c r="Q363" s="13"/>
      <c r="R363" s="13"/>
      <c r="S363" s="13">
        <v>500</v>
      </c>
      <c r="T363" s="13"/>
      <c r="U363" s="13"/>
    </row>
    <row r="364" s="3" customFormat="1" ht="60" spans="1:21">
      <c r="A364" s="13">
        <f t="shared" si="6"/>
        <v>352</v>
      </c>
      <c r="B364" s="13" t="s">
        <v>1962</v>
      </c>
      <c r="C364" s="38" t="s">
        <v>1963</v>
      </c>
      <c r="D364" s="13" t="s">
        <v>33</v>
      </c>
      <c r="E364" s="13" t="s">
        <v>235</v>
      </c>
      <c r="F364" s="13" t="s">
        <v>236</v>
      </c>
      <c r="G364" s="13" t="s">
        <v>36</v>
      </c>
      <c r="H364" s="13" t="s">
        <v>1964</v>
      </c>
      <c r="I364" s="13" t="s">
        <v>1965</v>
      </c>
      <c r="J364" s="13" t="s">
        <v>1966</v>
      </c>
      <c r="K364" s="13" t="s">
        <v>1950</v>
      </c>
      <c r="L364" s="13" t="s">
        <v>29</v>
      </c>
      <c r="M364" s="13" t="s">
        <v>30</v>
      </c>
      <c r="N364" s="13" t="s">
        <v>30</v>
      </c>
      <c r="O364" s="18">
        <v>20.7</v>
      </c>
      <c r="P364" s="13">
        <v>0</v>
      </c>
      <c r="Q364" s="13"/>
      <c r="R364" s="13"/>
      <c r="S364" s="13">
        <v>20.7</v>
      </c>
      <c r="T364" s="13"/>
      <c r="U364" s="13"/>
    </row>
    <row r="365" s="3" customFormat="1" ht="60" spans="1:21">
      <c r="A365" s="13">
        <f t="shared" si="6"/>
        <v>353</v>
      </c>
      <c r="B365" s="13" t="s">
        <v>1967</v>
      </c>
      <c r="C365" s="38" t="s">
        <v>1968</v>
      </c>
      <c r="D365" s="13" t="s">
        <v>33</v>
      </c>
      <c r="E365" s="13" t="s">
        <v>235</v>
      </c>
      <c r="F365" s="13" t="s">
        <v>236</v>
      </c>
      <c r="G365" s="13" t="s">
        <v>36</v>
      </c>
      <c r="H365" s="13" t="s">
        <v>1969</v>
      </c>
      <c r="I365" s="13" t="s">
        <v>1970</v>
      </c>
      <c r="J365" s="13" t="s">
        <v>1971</v>
      </c>
      <c r="K365" s="13" t="s">
        <v>1972</v>
      </c>
      <c r="L365" s="13" t="s">
        <v>29</v>
      </c>
      <c r="M365" s="13" t="s">
        <v>30</v>
      </c>
      <c r="N365" s="13" t="s">
        <v>30</v>
      </c>
      <c r="O365" s="18">
        <v>19.6</v>
      </c>
      <c r="P365" s="13">
        <v>0</v>
      </c>
      <c r="Q365" s="13"/>
      <c r="R365" s="13"/>
      <c r="S365" s="13">
        <v>19.6</v>
      </c>
      <c r="T365" s="13"/>
      <c r="U365" s="13"/>
    </row>
    <row r="366" s="3" customFormat="1" ht="108" spans="1:21">
      <c r="A366" s="13">
        <f t="shared" si="6"/>
        <v>354</v>
      </c>
      <c r="B366" s="13" t="s">
        <v>1973</v>
      </c>
      <c r="C366" s="38" t="s">
        <v>1974</v>
      </c>
      <c r="D366" s="13" t="s">
        <v>33</v>
      </c>
      <c r="E366" s="13" t="s">
        <v>235</v>
      </c>
      <c r="F366" s="13" t="s">
        <v>236</v>
      </c>
      <c r="G366" s="13" t="s">
        <v>36</v>
      </c>
      <c r="H366" s="13" t="s">
        <v>1685</v>
      </c>
      <c r="I366" s="13" t="s">
        <v>1975</v>
      </c>
      <c r="J366" s="13" t="s">
        <v>1976</v>
      </c>
      <c r="K366" s="13" t="s">
        <v>1977</v>
      </c>
      <c r="L366" s="13" t="s">
        <v>29</v>
      </c>
      <c r="M366" s="13" t="s">
        <v>30</v>
      </c>
      <c r="N366" s="13" t="s">
        <v>30</v>
      </c>
      <c r="O366" s="18">
        <v>20.58</v>
      </c>
      <c r="P366" s="13">
        <v>0</v>
      </c>
      <c r="Q366" s="13"/>
      <c r="R366" s="13"/>
      <c r="S366" s="13">
        <v>20.58</v>
      </c>
      <c r="T366" s="13"/>
      <c r="U366" s="13"/>
    </row>
    <row r="367" s="3" customFormat="1" ht="168" spans="1:21">
      <c r="A367" s="13">
        <f t="shared" si="6"/>
        <v>355</v>
      </c>
      <c r="B367" s="13" t="s">
        <v>1978</v>
      </c>
      <c r="C367" s="38" t="s">
        <v>1979</v>
      </c>
      <c r="D367" s="13" t="s">
        <v>33</v>
      </c>
      <c r="E367" s="13" t="s">
        <v>235</v>
      </c>
      <c r="F367" s="13" t="s">
        <v>236</v>
      </c>
      <c r="G367" s="13" t="s">
        <v>36</v>
      </c>
      <c r="H367" s="13" t="s">
        <v>1922</v>
      </c>
      <c r="I367" s="13" t="s">
        <v>1980</v>
      </c>
      <c r="J367" s="13" t="s">
        <v>1981</v>
      </c>
      <c r="K367" s="13" t="s">
        <v>1956</v>
      </c>
      <c r="L367" s="13" t="s">
        <v>29</v>
      </c>
      <c r="M367" s="13" t="s">
        <v>30</v>
      </c>
      <c r="N367" s="13" t="s">
        <v>30</v>
      </c>
      <c r="O367" s="18">
        <v>480</v>
      </c>
      <c r="P367" s="13">
        <v>0</v>
      </c>
      <c r="Q367" s="13"/>
      <c r="R367" s="13"/>
      <c r="S367" s="13">
        <v>480</v>
      </c>
      <c r="T367" s="13"/>
      <c r="U367" s="13"/>
    </row>
    <row r="368" s="3" customFormat="1" ht="96" spans="1:21">
      <c r="A368" s="13">
        <f t="shared" si="6"/>
        <v>356</v>
      </c>
      <c r="B368" s="13" t="s">
        <v>1982</v>
      </c>
      <c r="C368" s="38" t="s">
        <v>1983</v>
      </c>
      <c r="D368" s="13" t="s">
        <v>33</v>
      </c>
      <c r="E368" s="13" t="s">
        <v>235</v>
      </c>
      <c r="F368" s="13" t="s">
        <v>236</v>
      </c>
      <c r="G368" s="13" t="s">
        <v>36</v>
      </c>
      <c r="H368" s="13" t="s">
        <v>1984</v>
      </c>
      <c r="I368" s="13" t="s">
        <v>1985</v>
      </c>
      <c r="J368" s="13" t="s">
        <v>1986</v>
      </c>
      <c r="K368" s="13" t="s">
        <v>1987</v>
      </c>
      <c r="L368" s="13" t="s">
        <v>29</v>
      </c>
      <c r="M368" s="13" t="s">
        <v>30</v>
      </c>
      <c r="N368" s="13" t="s">
        <v>30</v>
      </c>
      <c r="O368" s="18">
        <v>200</v>
      </c>
      <c r="P368" s="13">
        <v>650</v>
      </c>
      <c r="Q368" s="13"/>
      <c r="R368" s="13"/>
      <c r="S368" s="13">
        <v>200</v>
      </c>
      <c r="T368" s="13"/>
      <c r="U368" s="13"/>
    </row>
    <row r="369" s="3" customFormat="1" ht="72" spans="1:21">
      <c r="A369" s="13">
        <f t="shared" si="6"/>
        <v>357</v>
      </c>
      <c r="B369" s="13" t="s">
        <v>1988</v>
      </c>
      <c r="C369" s="38" t="s">
        <v>1989</v>
      </c>
      <c r="D369" s="13" t="s">
        <v>1990</v>
      </c>
      <c r="E369" s="13" t="s">
        <v>1991</v>
      </c>
      <c r="F369" s="13" t="s">
        <v>1992</v>
      </c>
      <c r="G369" s="13" t="s">
        <v>36</v>
      </c>
      <c r="H369" s="13" t="s">
        <v>36</v>
      </c>
      <c r="I369" s="13" t="s">
        <v>1694</v>
      </c>
      <c r="J369" s="13" t="s">
        <v>1993</v>
      </c>
      <c r="K369" s="13" t="s">
        <v>1994</v>
      </c>
      <c r="L369" s="13" t="s">
        <v>29</v>
      </c>
      <c r="M369" s="13" t="s">
        <v>30</v>
      </c>
      <c r="N369" s="13" t="s">
        <v>30</v>
      </c>
      <c r="O369" s="18">
        <v>750</v>
      </c>
      <c r="P369" s="13"/>
      <c r="Q369" s="13"/>
      <c r="R369" s="13"/>
      <c r="S369" s="13"/>
      <c r="T369" s="13"/>
      <c r="U369" s="13"/>
    </row>
    <row r="370" s="3" customFormat="1" ht="60" spans="1:21">
      <c r="A370" s="13">
        <f t="shared" si="6"/>
        <v>358</v>
      </c>
      <c r="B370" s="13" t="s">
        <v>1995</v>
      </c>
      <c r="C370" s="38" t="s">
        <v>1996</v>
      </c>
      <c r="D370" s="13" t="s">
        <v>1997</v>
      </c>
      <c r="E370" s="13" t="s">
        <v>1998</v>
      </c>
      <c r="F370" s="13" t="s">
        <v>1998</v>
      </c>
      <c r="G370" s="13" t="s">
        <v>1999</v>
      </c>
      <c r="H370" s="13" t="s">
        <v>2000</v>
      </c>
      <c r="I370" s="13" t="s">
        <v>1694</v>
      </c>
      <c r="J370" s="13" t="s">
        <v>2001</v>
      </c>
      <c r="K370" s="13" t="s">
        <v>2002</v>
      </c>
      <c r="L370" s="13" t="s">
        <v>29</v>
      </c>
      <c r="M370" s="13" t="s">
        <v>30</v>
      </c>
      <c r="N370" s="13" t="s">
        <v>30</v>
      </c>
      <c r="O370" s="18">
        <v>480</v>
      </c>
      <c r="P370" s="13">
        <v>570</v>
      </c>
      <c r="Q370" s="13">
        <v>480</v>
      </c>
      <c r="R370" s="13">
        <v>0</v>
      </c>
      <c r="S370" s="13">
        <v>0</v>
      </c>
      <c r="T370" s="13"/>
      <c r="U370" s="13"/>
    </row>
    <row r="371" s="3" customFormat="1" ht="84" spans="1:21">
      <c r="A371" s="13">
        <f t="shared" si="6"/>
        <v>359</v>
      </c>
      <c r="B371" s="13" t="s">
        <v>2003</v>
      </c>
      <c r="C371" s="38" t="s">
        <v>2004</v>
      </c>
      <c r="D371" s="13" t="s">
        <v>1997</v>
      </c>
      <c r="E371" s="13" t="s">
        <v>2005</v>
      </c>
      <c r="F371" s="13" t="s">
        <v>2006</v>
      </c>
      <c r="G371" s="13" t="s">
        <v>1999</v>
      </c>
      <c r="H371" s="13" t="s">
        <v>2000</v>
      </c>
      <c r="I371" s="13" t="s">
        <v>1694</v>
      </c>
      <c r="J371" s="13" t="s">
        <v>2007</v>
      </c>
      <c r="K371" s="13" t="s">
        <v>2008</v>
      </c>
      <c r="L371" s="13" t="s">
        <v>29</v>
      </c>
      <c r="M371" s="13" t="s">
        <v>30</v>
      </c>
      <c r="N371" s="13" t="s">
        <v>30</v>
      </c>
      <c r="O371" s="18">
        <v>2800</v>
      </c>
      <c r="P371" s="13" t="s">
        <v>2009</v>
      </c>
      <c r="Q371" s="13">
        <v>2800</v>
      </c>
      <c r="R371" s="13">
        <v>0</v>
      </c>
      <c r="S371" s="13">
        <v>0</v>
      </c>
      <c r="T371" s="13"/>
      <c r="U371" s="13"/>
    </row>
    <row r="372" s="3" customFormat="1" ht="72" spans="1:21">
      <c r="A372" s="13">
        <f t="shared" si="6"/>
        <v>360</v>
      </c>
      <c r="B372" s="13" t="s">
        <v>2010</v>
      </c>
      <c r="C372" s="38" t="s">
        <v>2011</v>
      </c>
      <c r="D372" s="13" t="s">
        <v>33</v>
      </c>
      <c r="E372" s="13" t="s">
        <v>1595</v>
      </c>
      <c r="F372" s="13" t="s">
        <v>1849</v>
      </c>
      <c r="G372" s="13" t="s">
        <v>2012</v>
      </c>
      <c r="H372" s="13" t="s">
        <v>2012</v>
      </c>
      <c r="I372" s="13" t="s">
        <v>2013</v>
      </c>
      <c r="J372" s="13" t="s">
        <v>2014</v>
      </c>
      <c r="K372" s="13" t="s">
        <v>2015</v>
      </c>
      <c r="L372" s="13" t="s">
        <v>29</v>
      </c>
      <c r="M372" s="13" t="s">
        <v>30</v>
      </c>
      <c r="N372" s="13" t="s">
        <v>30</v>
      </c>
      <c r="O372" s="18">
        <v>28</v>
      </c>
      <c r="P372" s="13"/>
      <c r="Q372" s="13"/>
      <c r="R372" s="13"/>
      <c r="S372" s="13">
        <v>28</v>
      </c>
      <c r="T372" s="13"/>
      <c r="U372" s="13"/>
    </row>
    <row r="373" s="3" customFormat="1" ht="48" spans="1:21">
      <c r="A373" s="13">
        <f t="shared" si="6"/>
        <v>361</v>
      </c>
      <c r="B373" s="13" t="s">
        <v>2016</v>
      </c>
      <c r="C373" s="13" t="s">
        <v>2017</v>
      </c>
      <c r="D373" s="13" t="s">
        <v>167</v>
      </c>
      <c r="E373" s="13" t="s">
        <v>457</v>
      </c>
      <c r="F373" s="13" t="s">
        <v>241</v>
      </c>
      <c r="G373" s="13" t="s">
        <v>586</v>
      </c>
      <c r="H373" s="13" t="s">
        <v>2018</v>
      </c>
      <c r="I373" s="13" t="s">
        <v>2019</v>
      </c>
      <c r="J373" s="13" t="s">
        <v>2020</v>
      </c>
      <c r="K373" s="13" t="s">
        <v>2021</v>
      </c>
      <c r="L373" s="13" t="s">
        <v>29</v>
      </c>
      <c r="M373" s="13" t="s">
        <v>30</v>
      </c>
      <c r="N373" s="13" t="s">
        <v>30</v>
      </c>
      <c r="O373" s="18">
        <v>25</v>
      </c>
      <c r="P373" s="18"/>
      <c r="Q373" s="13">
        <v>25</v>
      </c>
      <c r="R373" s="20"/>
      <c r="S373" s="20"/>
      <c r="T373" s="18"/>
      <c r="U373" s="13"/>
    </row>
    <row r="374" s="3" customFormat="1" ht="60" spans="1:21">
      <c r="A374" s="13">
        <f t="shared" si="6"/>
        <v>362</v>
      </c>
      <c r="B374" s="13" t="s">
        <v>2022</v>
      </c>
      <c r="C374" s="38" t="s">
        <v>2023</v>
      </c>
      <c r="D374" s="13" t="s">
        <v>167</v>
      </c>
      <c r="E374" s="13" t="s">
        <v>457</v>
      </c>
      <c r="F374" s="13" t="s">
        <v>241</v>
      </c>
      <c r="G374" s="13" t="s">
        <v>586</v>
      </c>
      <c r="H374" s="13" t="s">
        <v>2018</v>
      </c>
      <c r="I374" s="13" t="s">
        <v>648</v>
      </c>
      <c r="J374" s="13" t="s">
        <v>2024</v>
      </c>
      <c r="K374" s="13" t="s">
        <v>2025</v>
      </c>
      <c r="L374" s="13" t="s">
        <v>29</v>
      </c>
      <c r="M374" s="13" t="s">
        <v>30</v>
      </c>
      <c r="N374" s="13" t="s">
        <v>30</v>
      </c>
      <c r="O374" s="18">
        <v>35</v>
      </c>
      <c r="P374" s="18"/>
      <c r="Q374" s="13">
        <v>35</v>
      </c>
      <c r="R374" s="20"/>
      <c r="S374" s="20"/>
      <c r="T374" s="18"/>
      <c r="U374" s="13"/>
    </row>
    <row r="375" s="3" customFormat="1" ht="84" spans="1:21">
      <c r="A375" s="13">
        <f t="shared" si="6"/>
        <v>363</v>
      </c>
      <c r="B375" s="13" t="s">
        <v>2026</v>
      </c>
      <c r="C375" s="38" t="s">
        <v>2027</v>
      </c>
      <c r="D375" s="13" t="s">
        <v>167</v>
      </c>
      <c r="E375" s="13" t="s">
        <v>457</v>
      </c>
      <c r="F375" s="13" t="s">
        <v>241</v>
      </c>
      <c r="G375" s="13" t="s">
        <v>586</v>
      </c>
      <c r="H375" s="13" t="s">
        <v>2028</v>
      </c>
      <c r="I375" s="13" t="s">
        <v>2029</v>
      </c>
      <c r="J375" s="13" t="s">
        <v>2030</v>
      </c>
      <c r="K375" s="13" t="s">
        <v>2031</v>
      </c>
      <c r="L375" s="13" t="s">
        <v>29</v>
      </c>
      <c r="M375" s="13" t="s">
        <v>30</v>
      </c>
      <c r="N375" s="13" t="s">
        <v>30</v>
      </c>
      <c r="O375" s="18">
        <v>480</v>
      </c>
      <c r="P375" s="18"/>
      <c r="Q375" s="13">
        <v>480</v>
      </c>
      <c r="R375" s="20"/>
      <c r="S375" s="20"/>
      <c r="T375" s="18"/>
      <c r="U375" s="13"/>
    </row>
    <row r="376" s="3" customFormat="1" ht="48" spans="1:21">
      <c r="A376" s="13">
        <f t="shared" si="6"/>
        <v>364</v>
      </c>
      <c r="B376" s="13" t="s">
        <v>2032</v>
      </c>
      <c r="C376" s="38" t="s">
        <v>2033</v>
      </c>
      <c r="D376" s="13" t="s">
        <v>167</v>
      </c>
      <c r="E376" s="13" t="s">
        <v>457</v>
      </c>
      <c r="F376" s="13" t="s">
        <v>241</v>
      </c>
      <c r="G376" s="13" t="s">
        <v>586</v>
      </c>
      <c r="H376" s="13" t="s">
        <v>1892</v>
      </c>
      <c r="I376" s="13" t="s">
        <v>1207</v>
      </c>
      <c r="J376" s="13" t="s">
        <v>2034</v>
      </c>
      <c r="K376" s="13" t="s">
        <v>2035</v>
      </c>
      <c r="L376" s="13" t="s">
        <v>29</v>
      </c>
      <c r="M376" s="13" t="s">
        <v>30</v>
      </c>
      <c r="N376" s="13" t="s">
        <v>30</v>
      </c>
      <c r="O376" s="18">
        <v>30</v>
      </c>
      <c r="P376" s="18"/>
      <c r="Q376" s="13">
        <v>30</v>
      </c>
      <c r="R376" s="20"/>
      <c r="S376" s="20"/>
      <c r="T376" s="18"/>
      <c r="U376" s="13"/>
    </row>
    <row r="377" s="3" customFormat="1" ht="60" spans="1:21">
      <c r="A377" s="13">
        <f t="shared" si="6"/>
        <v>365</v>
      </c>
      <c r="B377" s="13" t="s">
        <v>2036</v>
      </c>
      <c r="C377" s="38" t="s">
        <v>2037</v>
      </c>
      <c r="D377" s="13" t="s">
        <v>167</v>
      </c>
      <c r="E377" s="13" t="s">
        <v>457</v>
      </c>
      <c r="F377" s="13" t="s">
        <v>241</v>
      </c>
      <c r="G377" s="13" t="s">
        <v>586</v>
      </c>
      <c r="H377" s="13" t="s">
        <v>2038</v>
      </c>
      <c r="I377" s="13" t="s">
        <v>2039</v>
      </c>
      <c r="J377" s="13" t="s">
        <v>2040</v>
      </c>
      <c r="K377" s="13" t="s">
        <v>2041</v>
      </c>
      <c r="L377" s="13" t="s">
        <v>29</v>
      </c>
      <c r="M377" s="13" t="s">
        <v>30</v>
      </c>
      <c r="N377" s="13" t="s">
        <v>30</v>
      </c>
      <c r="O377" s="18">
        <v>45</v>
      </c>
      <c r="P377" s="18"/>
      <c r="Q377" s="13">
        <v>45</v>
      </c>
      <c r="R377" s="20"/>
      <c r="S377" s="20"/>
      <c r="T377" s="18"/>
      <c r="U377" s="13"/>
    </row>
    <row r="378" s="3" customFormat="1" ht="60" spans="1:21">
      <c r="A378" s="13">
        <f t="shared" si="6"/>
        <v>366</v>
      </c>
      <c r="B378" s="13" t="s">
        <v>2042</v>
      </c>
      <c r="C378" s="38" t="s">
        <v>2043</v>
      </c>
      <c r="D378" s="13" t="s">
        <v>167</v>
      </c>
      <c r="E378" s="13" t="s">
        <v>457</v>
      </c>
      <c r="F378" s="13" t="s">
        <v>241</v>
      </c>
      <c r="G378" s="13" t="s">
        <v>586</v>
      </c>
      <c r="H378" s="13" t="s">
        <v>2044</v>
      </c>
      <c r="I378" s="13" t="s">
        <v>2045</v>
      </c>
      <c r="J378" s="13" t="s">
        <v>2046</v>
      </c>
      <c r="K378" s="13" t="s">
        <v>2047</v>
      </c>
      <c r="L378" s="13" t="s">
        <v>29</v>
      </c>
      <c r="M378" s="13" t="s">
        <v>30</v>
      </c>
      <c r="N378" s="13" t="s">
        <v>30</v>
      </c>
      <c r="O378" s="18">
        <v>500</v>
      </c>
      <c r="P378" s="18"/>
      <c r="Q378" s="13">
        <v>500</v>
      </c>
      <c r="R378" s="20"/>
      <c r="S378" s="20"/>
      <c r="T378" s="18"/>
      <c r="U378" s="13"/>
    </row>
    <row r="379" s="3" customFormat="1" ht="84" spans="1:21">
      <c r="A379" s="13">
        <f t="shared" si="6"/>
        <v>367</v>
      </c>
      <c r="B379" s="13" t="s">
        <v>2048</v>
      </c>
      <c r="C379" s="38" t="s">
        <v>2049</v>
      </c>
      <c r="D379" s="13" t="s">
        <v>167</v>
      </c>
      <c r="E379" s="13" t="s">
        <v>457</v>
      </c>
      <c r="F379" s="13" t="s">
        <v>241</v>
      </c>
      <c r="G379" s="13" t="s">
        <v>586</v>
      </c>
      <c r="H379" s="13" t="s">
        <v>2044</v>
      </c>
      <c r="I379" s="13" t="s">
        <v>2050</v>
      </c>
      <c r="J379" s="13" t="s">
        <v>2051</v>
      </c>
      <c r="K379" s="13" t="s">
        <v>2052</v>
      </c>
      <c r="L379" s="13" t="s">
        <v>29</v>
      </c>
      <c r="M379" s="13" t="s">
        <v>30</v>
      </c>
      <c r="N379" s="13" t="s">
        <v>30</v>
      </c>
      <c r="O379" s="18">
        <v>180</v>
      </c>
      <c r="P379" s="18"/>
      <c r="Q379" s="13">
        <v>180</v>
      </c>
      <c r="R379" s="20"/>
      <c r="S379" s="20"/>
      <c r="T379" s="18"/>
      <c r="U379" s="13"/>
    </row>
    <row r="380" s="3" customFormat="1" ht="48" spans="1:21">
      <c r="A380" s="13">
        <f t="shared" si="6"/>
        <v>368</v>
      </c>
      <c r="B380" s="13" t="s">
        <v>2053</v>
      </c>
      <c r="C380" s="38" t="s">
        <v>2054</v>
      </c>
      <c r="D380" s="13" t="s">
        <v>167</v>
      </c>
      <c r="E380" s="13" t="s">
        <v>457</v>
      </c>
      <c r="F380" s="13" t="s">
        <v>241</v>
      </c>
      <c r="G380" s="13" t="s">
        <v>586</v>
      </c>
      <c r="H380" s="13" t="s">
        <v>2044</v>
      </c>
      <c r="I380" s="13" t="s">
        <v>2055</v>
      </c>
      <c r="J380" s="13" t="s">
        <v>2056</v>
      </c>
      <c r="K380" s="13" t="s">
        <v>2057</v>
      </c>
      <c r="L380" s="13" t="s">
        <v>29</v>
      </c>
      <c r="M380" s="13" t="s">
        <v>30</v>
      </c>
      <c r="N380" s="13" t="s">
        <v>30</v>
      </c>
      <c r="O380" s="18">
        <v>350</v>
      </c>
      <c r="P380" s="18"/>
      <c r="Q380" s="13">
        <v>350</v>
      </c>
      <c r="R380" s="20"/>
      <c r="S380" s="20"/>
      <c r="T380" s="18"/>
      <c r="U380" s="13"/>
    </row>
    <row r="381" s="3" customFormat="1" ht="60" spans="1:21">
      <c r="A381" s="13">
        <f t="shared" si="6"/>
        <v>369</v>
      </c>
      <c r="B381" s="13" t="s">
        <v>2058</v>
      </c>
      <c r="C381" s="38" t="s">
        <v>2059</v>
      </c>
      <c r="D381" s="13" t="s">
        <v>167</v>
      </c>
      <c r="E381" s="13" t="s">
        <v>457</v>
      </c>
      <c r="F381" s="13" t="s">
        <v>241</v>
      </c>
      <c r="G381" s="13" t="s">
        <v>586</v>
      </c>
      <c r="H381" s="13" t="s">
        <v>2044</v>
      </c>
      <c r="I381" s="13" t="s">
        <v>2060</v>
      </c>
      <c r="J381" s="13" t="s">
        <v>2061</v>
      </c>
      <c r="K381" s="13" t="s">
        <v>2062</v>
      </c>
      <c r="L381" s="13" t="s">
        <v>29</v>
      </c>
      <c r="M381" s="13" t="s">
        <v>30</v>
      </c>
      <c r="N381" s="13" t="s">
        <v>30</v>
      </c>
      <c r="O381" s="18">
        <v>30</v>
      </c>
      <c r="P381" s="18"/>
      <c r="Q381" s="13">
        <v>30</v>
      </c>
      <c r="R381" s="20"/>
      <c r="S381" s="20"/>
      <c r="T381" s="18"/>
      <c r="U381" s="13"/>
    </row>
    <row r="382" s="3" customFormat="1" ht="84" spans="1:21">
      <c r="A382" s="13">
        <f t="shared" si="6"/>
        <v>370</v>
      </c>
      <c r="B382" s="13" t="s">
        <v>2063</v>
      </c>
      <c r="C382" s="38" t="s">
        <v>2064</v>
      </c>
      <c r="D382" s="13" t="s">
        <v>167</v>
      </c>
      <c r="E382" s="13" t="s">
        <v>457</v>
      </c>
      <c r="F382" s="13" t="s">
        <v>241</v>
      </c>
      <c r="G382" s="13" t="s">
        <v>586</v>
      </c>
      <c r="H382" s="13" t="s">
        <v>2044</v>
      </c>
      <c r="I382" s="13" t="s">
        <v>2065</v>
      </c>
      <c r="J382" s="13" t="s">
        <v>2066</v>
      </c>
      <c r="K382" s="13" t="s">
        <v>2067</v>
      </c>
      <c r="L382" s="13" t="s">
        <v>29</v>
      </c>
      <c r="M382" s="13" t="s">
        <v>30</v>
      </c>
      <c r="N382" s="13" t="s">
        <v>30</v>
      </c>
      <c r="O382" s="18">
        <v>310</v>
      </c>
      <c r="P382" s="18"/>
      <c r="Q382" s="30">
        <v>310</v>
      </c>
      <c r="R382" s="20"/>
      <c r="S382" s="20"/>
      <c r="T382" s="18"/>
      <c r="U382" s="13"/>
    </row>
    <row r="383" s="3" customFormat="1" ht="60" spans="1:21">
      <c r="A383" s="13">
        <f t="shared" si="6"/>
        <v>371</v>
      </c>
      <c r="B383" s="13" t="s">
        <v>2068</v>
      </c>
      <c r="C383" s="38" t="s">
        <v>2069</v>
      </c>
      <c r="D383" s="13" t="s">
        <v>167</v>
      </c>
      <c r="E383" s="13" t="s">
        <v>457</v>
      </c>
      <c r="F383" s="13" t="s">
        <v>241</v>
      </c>
      <c r="G383" s="13" t="s">
        <v>586</v>
      </c>
      <c r="H383" s="13" t="s">
        <v>2044</v>
      </c>
      <c r="I383" s="13" t="s">
        <v>2070</v>
      </c>
      <c r="J383" s="13" t="s">
        <v>2071</v>
      </c>
      <c r="K383" s="13" t="s">
        <v>2072</v>
      </c>
      <c r="L383" s="13" t="s">
        <v>29</v>
      </c>
      <c r="M383" s="13" t="s">
        <v>30</v>
      </c>
      <c r="N383" s="13" t="s">
        <v>30</v>
      </c>
      <c r="O383" s="18">
        <v>170</v>
      </c>
      <c r="P383" s="18"/>
      <c r="Q383" s="13">
        <v>170</v>
      </c>
      <c r="R383" s="20"/>
      <c r="S383" s="20"/>
      <c r="T383" s="18"/>
      <c r="U383" s="13"/>
    </row>
    <row r="384" s="3" customFormat="1" ht="60" spans="1:21">
      <c r="A384" s="13">
        <f t="shared" si="6"/>
        <v>372</v>
      </c>
      <c r="B384" s="13" t="s">
        <v>2073</v>
      </c>
      <c r="C384" s="38" t="s">
        <v>2074</v>
      </c>
      <c r="D384" s="13" t="s">
        <v>167</v>
      </c>
      <c r="E384" s="13" t="s">
        <v>457</v>
      </c>
      <c r="F384" s="13" t="s">
        <v>241</v>
      </c>
      <c r="G384" s="13" t="s">
        <v>586</v>
      </c>
      <c r="H384" s="13" t="s">
        <v>2044</v>
      </c>
      <c r="I384" s="13" t="s">
        <v>2075</v>
      </c>
      <c r="J384" s="13" t="s">
        <v>2076</v>
      </c>
      <c r="K384" s="13" t="s">
        <v>2077</v>
      </c>
      <c r="L384" s="13" t="s">
        <v>29</v>
      </c>
      <c r="M384" s="13" t="s">
        <v>30</v>
      </c>
      <c r="N384" s="13" t="s">
        <v>30</v>
      </c>
      <c r="O384" s="18">
        <v>100</v>
      </c>
      <c r="P384" s="18"/>
      <c r="Q384" s="13">
        <v>100</v>
      </c>
      <c r="R384" s="20"/>
      <c r="S384" s="20"/>
      <c r="T384" s="18"/>
      <c r="U384" s="13"/>
    </row>
    <row r="385" s="3" customFormat="1" ht="96" spans="1:21">
      <c r="A385" s="13">
        <f t="shared" si="6"/>
        <v>373</v>
      </c>
      <c r="B385" s="13" t="s">
        <v>2078</v>
      </c>
      <c r="C385" s="38" t="s">
        <v>2079</v>
      </c>
      <c r="D385" s="13" t="s">
        <v>167</v>
      </c>
      <c r="E385" s="13" t="s">
        <v>457</v>
      </c>
      <c r="F385" s="13" t="s">
        <v>241</v>
      </c>
      <c r="G385" s="13" t="s">
        <v>586</v>
      </c>
      <c r="H385" s="13" t="s">
        <v>2044</v>
      </c>
      <c r="I385" s="13" t="s">
        <v>2080</v>
      </c>
      <c r="J385" s="13" t="s">
        <v>2081</v>
      </c>
      <c r="K385" s="13" t="s">
        <v>2082</v>
      </c>
      <c r="L385" s="13" t="s">
        <v>29</v>
      </c>
      <c r="M385" s="13" t="s">
        <v>30</v>
      </c>
      <c r="N385" s="13" t="s">
        <v>30</v>
      </c>
      <c r="O385" s="18">
        <v>260</v>
      </c>
      <c r="P385" s="18"/>
      <c r="Q385" s="13">
        <v>260</v>
      </c>
      <c r="R385" s="20"/>
      <c r="S385" s="20"/>
      <c r="T385" s="18"/>
      <c r="U385" s="13"/>
    </row>
    <row r="386" s="3" customFormat="1" ht="60" spans="1:21">
      <c r="A386" s="13">
        <f t="shared" si="6"/>
        <v>374</v>
      </c>
      <c r="B386" s="13" t="s">
        <v>2083</v>
      </c>
      <c r="C386" s="38" t="s">
        <v>2084</v>
      </c>
      <c r="D386" s="13" t="s">
        <v>167</v>
      </c>
      <c r="E386" s="13" t="s">
        <v>457</v>
      </c>
      <c r="F386" s="13" t="s">
        <v>241</v>
      </c>
      <c r="G386" s="13" t="s">
        <v>586</v>
      </c>
      <c r="H386" s="13" t="s">
        <v>2044</v>
      </c>
      <c r="I386" s="13" t="s">
        <v>2085</v>
      </c>
      <c r="J386" s="13" t="s">
        <v>2086</v>
      </c>
      <c r="K386" s="13" t="s">
        <v>2087</v>
      </c>
      <c r="L386" s="13" t="s">
        <v>29</v>
      </c>
      <c r="M386" s="13" t="s">
        <v>30</v>
      </c>
      <c r="N386" s="13" t="s">
        <v>30</v>
      </c>
      <c r="O386" s="18">
        <v>42</v>
      </c>
      <c r="P386" s="18"/>
      <c r="Q386" s="13">
        <v>42</v>
      </c>
      <c r="R386" s="20"/>
      <c r="S386" s="20"/>
      <c r="T386" s="18"/>
      <c r="U386" s="13"/>
    </row>
    <row r="387" s="3" customFormat="1" ht="60" spans="1:21">
      <c r="A387" s="13">
        <f t="shared" si="6"/>
        <v>375</v>
      </c>
      <c r="B387" s="13" t="s">
        <v>2088</v>
      </c>
      <c r="C387" s="38" t="s">
        <v>2089</v>
      </c>
      <c r="D387" s="13" t="s">
        <v>167</v>
      </c>
      <c r="E387" s="13" t="s">
        <v>457</v>
      </c>
      <c r="F387" s="13" t="s">
        <v>241</v>
      </c>
      <c r="G387" s="13" t="s">
        <v>586</v>
      </c>
      <c r="H387" s="13" t="s">
        <v>2044</v>
      </c>
      <c r="I387" s="13" t="s">
        <v>1282</v>
      </c>
      <c r="J387" s="13" t="s">
        <v>2090</v>
      </c>
      <c r="K387" s="13" t="s">
        <v>2091</v>
      </c>
      <c r="L387" s="13" t="s">
        <v>29</v>
      </c>
      <c r="M387" s="13" t="s">
        <v>30</v>
      </c>
      <c r="N387" s="13" t="s">
        <v>30</v>
      </c>
      <c r="O387" s="18">
        <v>35</v>
      </c>
      <c r="P387" s="18"/>
      <c r="Q387" s="13">
        <v>35</v>
      </c>
      <c r="R387" s="20"/>
      <c r="S387" s="20"/>
      <c r="T387" s="18"/>
      <c r="U387" s="13"/>
    </row>
    <row r="388" s="3" customFormat="1" ht="72" spans="1:21">
      <c r="A388" s="13">
        <f t="shared" si="6"/>
        <v>376</v>
      </c>
      <c r="B388" s="13" t="s">
        <v>2092</v>
      </c>
      <c r="C388" s="38" t="s">
        <v>2093</v>
      </c>
      <c r="D388" s="13" t="s">
        <v>167</v>
      </c>
      <c r="E388" s="13" t="s">
        <v>457</v>
      </c>
      <c r="F388" s="13" t="s">
        <v>241</v>
      </c>
      <c r="G388" s="13" t="s">
        <v>586</v>
      </c>
      <c r="H388" s="13" t="s">
        <v>2044</v>
      </c>
      <c r="I388" s="13" t="s">
        <v>2094</v>
      </c>
      <c r="J388" s="13" t="s">
        <v>2090</v>
      </c>
      <c r="K388" s="13" t="s">
        <v>2095</v>
      </c>
      <c r="L388" s="13" t="s">
        <v>29</v>
      </c>
      <c r="M388" s="13" t="s">
        <v>30</v>
      </c>
      <c r="N388" s="13" t="s">
        <v>30</v>
      </c>
      <c r="O388" s="18">
        <v>200</v>
      </c>
      <c r="P388" s="18"/>
      <c r="Q388" s="13">
        <v>200</v>
      </c>
      <c r="R388" s="20"/>
      <c r="S388" s="20"/>
      <c r="T388" s="18"/>
      <c r="U388" s="13"/>
    </row>
    <row r="389" s="3" customFormat="1" ht="60" spans="1:21">
      <c r="A389" s="13">
        <f t="shared" si="6"/>
        <v>377</v>
      </c>
      <c r="B389" s="13" t="s">
        <v>2096</v>
      </c>
      <c r="C389" s="38" t="s">
        <v>2097</v>
      </c>
      <c r="D389" s="13" t="s">
        <v>167</v>
      </c>
      <c r="E389" s="13" t="s">
        <v>457</v>
      </c>
      <c r="F389" s="13" t="s">
        <v>241</v>
      </c>
      <c r="G389" s="13" t="s">
        <v>586</v>
      </c>
      <c r="H389" s="13" t="s">
        <v>2044</v>
      </c>
      <c r="I389" s="13" t="s">
        <v>2098</v>
      </c>
      <c r="J389" s="13" t="s">
        <v>2099</v>
      </c>
      <c r="K389" s="13" t="s">
        <v>2100</v>
      </c>
      <c r="L389" s="13" t="s">
        <v>29</v>
      </c>
      <c r="M389" s="13" t="s">
        <v>30</v>
      </c>
      <c r="N389" s="13" t="s">
        <v>30</v>
      </c>
      <c r="O389" s="18">
        <v>80</v>
      </c>
      <c r="P389" s="18"/>
      <c r="Q389" s="13">
        <v>80</v>
      </c>
      <c r="R389" s="20"/>
      <c r="S389" s="20"/>
      <c r="T389" s="18"/>
      <c r="U389" s="13"/>
    </row>
    <row r="390" s="3" customFormat="1" ht="60" spans="1:21">
      <c r="A390" s="13">
        <f t="shared" si="6"/>
        <v>378</v>
      </c>
      <c r="B390" s="13" t="s">
        <v>2101</v>
      </c>
      <c r="C390" s="38" t="s">
        <v>2102</v>
      </c>
      <c r="D390" s="13" t="s">
        <v>167</v>
      </c>
      <c r="E390" s="13" t="s">
        <v>457</v>
      </c>
      <c r="F390" s="13" t="s">
        <v>241</v>
      </c>
      <c r="G390" s="13" t="s">
        <v>586</v>
      </c>
      <c r="H390" s="13" t="s">
        <v>2044</v>
      </c>
      <c r="I390" s="13" t="s">
        <v>1154</v>
      </c>
      <c r="J390" s="13" t="s">
        <v>2103</v>
      </c>
      <c r="K390" s="13" t="s">
        <v>2104</v>
      </c>
      <c r="L390" s="13" t="s">
        <v>29</v>
      </c>
      <c r="M390" s="13" t="s">
        <v>30</v>
      </c>
      <c r="N390" s="13" t="s">
        <v>30</v>
      </c>
      <c r="O390" s="18">
        <v>73</v>
      </c>
      <c r="P390" s="18"/>
      <c r="Q390" s="13">
        <v>73</v>
      </c>
      <c r="R390" s="20"/>
      <c r="S390" s="20"/>
      <c r="T390" s="18"/>
      <c r="U390" s="13"/>
    </row>
    <row r="391" s="3" customFormat="1" ht="108" spans="1:21">
      <c r="A391" s="13">
        <f t="shared" si="6"/>
        <v>379</v>
      </c>
      <c r="B391" s="13" t="s">
        <v>2105</v>
      </c>
      <c r="C391" s="38" t="s">
        <v>2106</v>
      </c>
      <c r="D391" s="13" t="s">
        <v>167</v>
      </c>
      <c r="E391" s="13" t="s">
        <v>457</v>
      </c>
      <c r="F391" s="13" t="s">
        <v>241</v>
      </c>
      <c r="G391" s="13" t="s">
        <v>586</v>
      </c>
      <c r="H391" s="13" t="s">
        <v>2044</v>
      </c>
      <c r="I391" s="13" t="s">
        <v>2107</v>
      </c>
      <c r="J391" s="13" t="s">
        <v>2108</v>
      </c>
      <c r="K391" s="13" t="s">
        <v>2109</v>
      </c>
      <c r="L391" s="13" t="s">
        <v>29</v>
      </c>
      <c r="M391" s="13" t="s">
        <v>30</v>
      </c>
      <c r="N391" s="13" t="s">
        <v>30</v>
      </c>
      <c r="O391" s="18">
        <v>140</v>
      </c>
      <c r="P391" s="18"/>
      <c r="Q391" s="13">
        <v>140</v>
      </c>
      <c r="R391" s="20"/>
      <c r="S391" s="20"/>
      <c r="T391" s="18"/>
      <c r="U391" s="13"/>
    </row>
    <row r="392" s="3" customFormat="1" ht="48" spans="1:21">
      <c r="A392" s="13">
        <f t="shared" si="6"/>
        <v>380</v>
      </c>
      <c r="B392" s="13" t="s">
        <v>2110</v>
      </c>
      <c r="C392" s="39" t="s">
        <v>2111</v>
      </c>
      <c r="D392" s="13" t="s">
        <v>167</v>
      </c>
      <c r="E392" s="13" t="s">
        <v>457</v>
      </c>
      <c r="F392" s="13" t="s">
        <v>241</v>
      </c>
      <c r="G392" s="13" t="s">
        <v>586</v>
      </c>
      <c r="H392" s="13" t="s">
        <v>2044</v>
      </c>
      <c r="I392" s="13" t="s">
        <v>2112</v>
      </c>
      <c r="J392" s="13" t="s">
        <v>2113</v>
      </c>
      <c r="K392" s="13" t="s">
        <v>2114</v>
      </c>
      <c r="L392" s="13" t="s">
        <v>29</v>
      </c>
      <c r="M392" s="13" t="s">
        <v>30</v>
      </c>
      <c r="N392" s="13" t="s">
        <v>30</v>
      </c>
      <c r="O392" s="18">
        <v>500</v>
      </c>
      <c r="P392" s="18"/>
      <c r="Q392" s="13">
        <v>500</v>
      </c>
      <c r="R392" s="20"/>
      <c r="S392" s="20"/>
      <c r="T392" s="18"/>
      <c r="U392" s="13"/>
    </row>
    <row r="393" s="5" customFormat="1" ht="60" spans="1:21">
      <c r="A393" s="13">
        <f t="shared" si="6"/>
        <v>381</v>
      </c>
      <c r="B393" s="13" t="s">
        <v>2115</v>
      </c>
      <c r="C393" s="38" t="s">
        <v>2116</v>
      </c>
      <c r="D393" s="13" t="s">
        <v>167</v>
      </c>
      <c r="E393" s="13" t="s">
        <v>457</v>
      </c>
      <c r="F393" s="13" t="s">
        <v>241</v>
      </c>
      <c r="G393" s="13" t="s">
        <v>586</v>
      </c>
      <c r="H393" s="13" t="s">
        <v>2044</v>
      </c>
      <c r="I393" s="13" t="s">
        <v>2117</v>
      </c>
      <c r="J393" s="13" t="s">
        <v>2118</v>
      </c>
      <c r="K393" s="13" t="s">
        <v>2119</v>
      </c>
      <c r="L393" s="13" t="s">
        <v>29</v>
      </c>
      <c r="M393" s="13" t="s">
        <v>30</v>
      </c>
      <c r="N393" s="13" t="s">
        <v>30</v>
      </c>
      <c r="O393" s="18">
        <v>110</v>
      </c>
      <c r="P393" s="18"/>
      <c r="Q393" s="13">
        <v>110</v>
      </c>
      <c r="R393" s="20"/>
      <c r="S393" s="20"/>
      <c r="T393" s="18"/>
      <c r="U393" s="13"/>
    </row>
    <row r="394" s="5" customFormat="1" ht="48" spans="1:21">
      <c r="A394" s="13">
        <f t="shared" si="6"/>
        <v>382</v>
      </c>
      <c r="B394" s="13" t="s">
        <v>2120</v>
      </c>
      <c r="C394" s="38" t="s">
        <v>2121</v>
      </c>
      <c r="D394" s="13" t="s">
        <v>167</v>
      </c>
      <c r="E394" s="13" t="s">
        <v>457</v>
      </c>
      <c r="F394" s="13" t="s">
        <v>241</v>
      </c>
      <c r="G394" s="13" t="s">
        <v>586</v>
      </c>
      <c r="H394" s="13" t="s">
        <v>2044</v>
      </c>
      <c r="I394" s="13" t="s">
        <v>2122</v>
      </c>
      <c r="J394" s="13" t="s">
        <v>2123</v>
      </c>
      <c r="K394" s="13" t="s">
        <v>2124</v>
      </c>
      <c r="L394" s="13" t="s">
        <v>29</v>
      </c>
      <c r="M394" s="13" t="s">
        <v>30</v>
      </c>
      <c r="N394" s="13" t="s">
        <v>30</v>
      </c>
      <c r="O394" s="18">
        <v>50</v>
      </c>
      <c r="P394" s="18"/>
      <c r="Q394" s="13">
        <v>50</v>
      </c>
      <c r="R394" s="20"/>
      <c r="S394" s="20"/>
      <c r="T394" s="18"/>
      <c r="U394" s="13"/>
    </row>
    <row r="395" s="5" customFormat="1" ht="60" spans="1:21">
      <c r="A395" s="13">
        <f t="shared" si="6"/>
        <v>383</v>
      </c>
      <c r="B395" s="13" t="s">
        <v>2125</v>
      </c>
      <c r="C395" s="38" t="s">
        <v>2126</v>
      </c>
      <c r="D395" s="13" t="s">
        <v>167</v>
      </c>
      <c r="E395" s="13" t="s">
        <v>457</v>
      </c>
      <c r="F395" s="13" t="s">
        <v>241</v>
      </c>
      <c r="G395" s="13" t="s">
        <v>586</v>
      </c>
      <c r="H395" s="13" t="s">
        <v>2044</v>
      </c>
      <c r="I395" s="13" t="s">
        <v>2127</v>
      </c>
      <c r="J395" s="13" t="s">
        <v>2128</v>
      </c>
      <c r="K395" s="13" t="s">
        <v>2129</v>
      </c>
      <c r="L395" s="13" t="s">
        <v>29</v>
      </c>
      <c r="M395" s="13" t="s">
        <v>30</v>
      </c>
      <c r="N395" s="13" t="s">
        <v>30</v>
      </c>
      <c r="O395" s="18">
        <v>190</v>
      </c>
      <c r="P395" s="18"/>
      <c r="Q395" s="13">
        <v>190</v>
      </c>
      <c r="R395" s="20"/>
      <c r="S395" s="20"/>
      <c r="T395" s="18"/>
      <c r="U395" s="13"/>
    </row>
    <row r="396" s="5" customFormat="1" ht="48" spans="1:21">
      <c r="A396" s="13">
        <f t="shared" si="6"/>
        <v>384</v>
      </c>
      <c r="B396" s="13" t="s">
        <v>2130</v>
      </c>
      <c r="C396" s="38" t="s">
        <v>2131</v>
      </c>
      <c r="D396" s="13" t="s">
        <v>167</v>
      </c>
      <c r="E396" s="13" t="s">
        <v>457</v>
      </c>
      <c r="F396" s="13" t="s">
        <v>241</v>
      </c>
      <c r="G396" s="13" t="s">
        <v>586</v>
      </c>
      <c r="H396" s="13" t="s">
        <v>2044</v>
      </c>
      <c r="I396" s="13" t="s">
        <v>1536</v>
      </c>
      <c r="J396" s="13" t="s">
        <v>2132</v>
      </c>
      <c r="K396" s="13" t="s">
        <v>2133</v>
      </c>
      <c r="L396" s="13" t="s">
        <v>29</v>
      </c>
      <c r="M396" s="13" t="s">
        <v>30</v>
      </c>
      <c r="N396" s="13" t="s">
        <v>30</v>
      </c>
      <c r="O396" s="18">
        <v>300</v>
      </c>
      <c r="P396" s="18"/>
      <c r="Q396" s="13">
        <v>300</v>
      </c>
      <c r="R396" s="20"/>
      <c r="S396" s="20"/>
      <c r="T396" s="18"/>
      <c r="U396" s="13"/>
    </row>
    <row r="397" s="5" customFormat="1" ht="48" spans="1:21">
      <c r="A397" s="13">
        <f t="shared" si="6"/>
        <v>385</v>
      </c>
      <c r="B397" s="13" t="s">
        <v>2134</v>
      </c>
      <c r="C397" s="38" t="s">
        <v>2135</v>
      </c>
      <c r="D397" s="13" t="s">
        <v>167</v>
      </c>
      <c r="E397" s="13" t="s">
        <v>457</v>
      </c>
      <c r="F397" s="13" t="s">
        <v>241</v>
      </c>
      <c r="G397" s="13" t="s">
        <v>586</v>
      </c>
      <c r="H397" s="13" t="s">
        <v>2044</v>
      </c>
      <c r="I397" s="13" t="s">
        <v>2136</v>
      </c>
      <c r="J397" s="13" t="s">
        <v>2113</v>
      </c>
      <c r="K397" s="13" t="s">
        <v>2047</v>
      </c>
      <c r="L397" s="13" t="s">
        <v>29</v>
      </c>
      <c r="M397" s="13" t="s">
        <v>30</v>
      </c>
      <c r="N397" s="13" t="s">
        <v>30</v>
      </c>
      <c r="O397" s="18">
        <v>800</v>
      </c>
      <c r="P397" s="18"/>
      <c r="Q397" s="13">
        <v>800</v>
      </c>
      <c r="R397" s="20"/>
      <c r="S397" s="20"/>
      <c r="T397" s="18"/>
      <c r="U397" s="13"/>
    </row>
    <row r="398" s="5" customFormat="1" ht="60" spans="1:21">
      <c r="A398" s="13">
        <f t="shared" ref="A398:A461" si="7">ROW()-12</f>
        <v>386</v>
      </c>
      <c r="B398" s="13" t="s">
        <v>2137</v>
      </c>
      <c r="C398" s="38" t="s">
        <v>2138</v>
      </c>
      <c r="D398" s="13" t="s">
        <v>167</v>
      </c>
      <c r="E398" s="13" t="s">
        <v>457</v>
      </c>
      <c r="F398" s="13" t="s">
        <v>241</v>
      </c>
      <c r="G398" s="13" t="s">
        <v>586</v>
      </c>
      <c r="H398" s="13" t="s">
        <v>2044</v>
      </c>
      <c r="I398" s="13" t="s">
        <v>2139</v>
      </c>
      <c r="J398" s="13" t="s">
        <v>2140</v>
      </c>
      <c r="K398" s="13" t="s">
        <v>2141</v>
      </c>
      <c r="L398" s="13" t="s">
        <v>29</v>
      </c>
      <c r="M398" s="13" t="s">
        <v>30</v>
      </c>
      <c r="N398" s="13" t="s">
        <v>30</v>
      </c>
      <c r="O398" s="18">
        <v>70</v>
      </c>
      <c r="P398" s="18"/>
      <c r="Q398" s="13">
        <v>70</v>
      </c>
      <c r="R398" s="20"/>
      <c r="S398" s="20"/>
      <c r="T398" s="18"/>
      <c r="U398" s="13"/>
    </row>
    <row r="399" s="5" customFormat="1" ht="72" spans="1:21">
      <c r="A399" s="13">
        <f t="shared" si="7"/>
        <v>387</v>
      </c>
      <c r="B399" s="13" t="s">
        <v>2142</v>
      </c>
      <c r="C399" s="38" t="s">
        <v>2143</v>
      </c>
      <c r="D399" s="13" t="s">
        <v>167</v>
      </c>
      <c r="E399" s="13" t="s">
        <v>457</v>
      </c>
      <c r="F399" s="13" t="s">
        <v>241</v>
      </c>
      <c r="G399" s="13" t="s">
        <v>586</v>
      </c>
      <c r="H399" s="13" t="s">
        <v>2044</v>
      </c>
      <c r="I399" s="13" t="s">
        <v>2144</v>
      </c>
      <c r="J399" s="13" t="s">
        <v>2145</v>
      </c>
      <c r="K399" s="13" t="s">
        <v>2146</v>
      </c>
      <c r="L399" s="13" t="s">
        <v>29</v>
      </c>
      <c r="M399" s="13" t="s">
        <v>30</v>
      </c>
      <c r="N399" s="13" t="s">
        <v>30</v>
      </c>
      <c r="O399" s="18">
        <v>20</v>
      </c>
      <c r="P399" s="18"/>
      <c r="Q399" s="13">
        <v>20</v>
      </c>
      <c r="R399" s="20"/>
      <c r="S399" s="20"/>
      <c r="T399" s="18"/>
      <c r="U399" s="13"/>
    </row>
    <row r="400" s="3" customFormat="1" ht="72" spans="1:21">
      <c r="A400" s="13">
        <f t="shared" si="7"/>
        <v>388</v>
      </c>
      <c r="B400" s="13" t="s">
        <v>2147</v>
      </c>
      <c r="C400" s="38" t="s">
        <v>2148</v>
      </c>
      <c r="D400" s="13" t="s">
        <v>167</v>
      </c>
      <c r="E400" s="13" t="s">
        <v>457</v>
      </c>
      <c r="F400" s="13" t="s">
        <v>241</v>
      </c>
      <c r="G400" s="13" t="s">
        <v>586</v>
      </c>
      <c r="H400" s="13" t="s">
        <v>2044</v>
      </c>
      <c r="I400" s="13" t="s">
        <v>2149</v>
      </c>
      <c r="J400" s="13" t="s">
        <v>2150</v>
      </c>
      <c r="K400" s="13" t="s">
        <v>2151</v>
      </c>
      <c r="L400" s="13" t="s">
        <v>29</v>
      </c>
      <c r="M400" s="13" t="s">
        <v>30</v>
      </c>
      <c r="N400" s="13" t="s">
        <v>30</v>
      </c>
      <c r="O400" s="18">
        <v>130</v>
      </c>
      <c r="P400" s="18"/>
      <c r="Q400" s="13">
        <v>130</v>
      </c>
      <c r="R400" s="20"/>
      <c r="S400" s="20"/>
      <c r="T400" s="18"/>
      <c r="U400" s="13"/>
    </row>
    <row r="401" s="3" customFormat="1" ht="72" spans="1:21">
      <c r="A401" s="13">
        <f t="shared" si="7"/>
        <v>389</v>
      </c>
      <c r="B401" s="13" t="s">
        <v>2152</v>
      </c>
      <c r="C401" s="38" t="s">
        <v>2153</v>
      </c>
      <c r="D401" s="13" t="s">
        <v>167</v>
      </c>
      <c r="E401" s="13" t="s">
        <v>457</v>
      </c>
      <c r="F401" s="13" t="s">
        <v>241</v>
      </c>
      <c r="G401" s="13" t="s">
        <v>586</v>
      </c>
      <c r="H401" s="13" t="s">
        <v>2044</v>
      </c>
      <c r="I401" s="13" t="s">
        <v>2154</v>
      </c>
      <c r="J401" s="13" t="s">
        <v>2155</v>
      </c>
      <c r="K401" s="13" t="s">
        <v>2156</v>
      </c>
      <c r="L401" s="13" t="s">
        <v>29</v>
      </c>
      <c r="M401" s="13" t="s">
        <v>30</v>
      </c>
      <c r="N401" s="13" t="s">
        <v>30</v>
      </c>
      <c r="O401" s="18">
        <v>50</v>
      </c>
      <c r="P401" s="18"/>
      <c r="Q401" s="13">
        <v>50</v>
      </c>
      <c r="R401" s="20"/>
      <c r="S401" s="20"/>
      <c r="T401" s="18"/>
      <c r="U401" s="13"/>
    </row>
    <row r="402" s="3" customFormat="1" ht="72" spans="1:21">
      <c r="A402" s="13">
        <f t="shared" si="7"/>
        <v>390</v>
      </c>
      <c r="B402" s="13" t="s">
        <v>2157</v>
      </c>
      <c r="C402" s="38" t="s">
        <v>2158</v>
      </c>
      <c r="D402" s="13" t="s">
        <v>167</v>
      </c>
      <c r="E402" s="13" t="s">
        <v>457</v>
      </c>
      <c r="F402" s="13" t="s">
        <v>241</v>
      </c>
      <c r="G402" s="13" t="s">
        <v>586</v>
      </c>
      <c r="H402" s="13" t="s">
        <v>2044</v>
      </c>
      <c r="I402" s="13" t="s">
        <v>2159</v>
      </c>
      <c r="J402" s="13" t="s">
        <v>2160</v>
      </c>
      <c r="K402" s="13" t="s">
        <v>2161</v>
      </c>
      <c r="L402" s="13" t="s">
        <v>29</v>
      </c>
      <c r="M402" s="13" t="s">
        <v>30</v>
      </c>
      <c r="N402" s="13" t="s">
        <v>30</v>
      </c>
      <c r="O402" s="18">
        <v>105</v>
      </c>
      <c r="P402" s="18"/>
      <c r="Q402" s="13">
        <v>105</v>
      </c>
      <c r="R402" s="20"/>
      <c r="S402" s="20"/>
      <c r="T402" s="18"/>
      <c r="U402" s="13"/>
    </row>
    <row r="403" s="3" customFormat="1" ht="84" spans="1:21">
      <c r="A403" s="13">
        <f t="shared" si="7"/>
        <v>391</v>
      </c>
      <c r="B403" s="13" t="s">
        <v>2162</v>
      </c>
      <c r="C403" s="38" t="s">
        <v>2163</v>
      </c>
      <c r="D403" s="13" t="s">
        <v>33</v>
      </c>
      <c r="E403" s="13" t="s">
        <v>43</v>
      </c>
      <c r="F403" s="13" t="s">
        <v>44</v>
      </c>
      <c r="G403" s="13" t="s">
        <v>36</v>
      </c>
      <c r="H403" s="13" t="s">
        <v>2164</v>
      </c>
      <c r="I403" s="13" t="s">
        <v>2164</v>
      </c>
      <c r="J403" s="13" t="s">
        <v>2165</v>
      </c>
      <c r="K403" s="13" t="s">
        <v>2166</v>
      </c>
      <c r="L403" s="13" t="s">
        <v>29</v>
      </c>
      <c r="M403" s="13" t="s">
        <v>30</v>
      </c>
      <c r="N403" s="13" t="s">
        <v>30</v>
      </c>
      <c r="O403" s="18">
        <v>20</v>
      </c>
      <c r="P403" s="13"/>
      <c r="Q403" s="13"/>
      <c r="R403" s="13"/>
      <c r="S403" s="13"/>
      <c r="T403" s="13"/>
      <c r="U403" s="13"/>
    </row>
    <row r="404" s="3" customFormat="1" ht="60" spans="1:21">
      <c r="A404" s="13">
        <f t="shared" si="7"/>
        <v>392</v>
      </c>
      <c r="B404" s="13" t="s">
        <v>2167</v>
      </c>
      <c r="C404" s="38" t="s">
        <v>2168</v>
      </c>
      <c r="D404" s="13" t="s">
        <v>33</v>
      </c>
      <c r="E404" s="13" t="s">
        <v>43</v>
      </c>
      <c r="F404" s="13" t="s">
        <v>44</v>
      </c>
      <c r="G404" s="13" t="s">
        <v>36</v>
      </c>
      <c r="H404" s="13" t="s">
        <v>2164</v>
      </c>
      <c r="I404" s="13" t="s">
        <v>2164</v>
      </c>
      <c r="J404" s="13" t="s">
        <v>2169</v>
      </c>
      <c r="K404" s="13" t="s">
        <v>2170</v>
      </c>
      <c r="L404" s="13" t="s">
        <v>29</v>
      </c>
      <c r="M404" s="13" t="s">
        <v>30</v>
      </c>
      <c r="N404" s="13" t="s">
        <v>30</v>
      </c>
      <c r="O404" s="18">
        <v>126</v>
      </c>
      <c r="P404" s="13"/>
      <c r="Q404" s="13"/>
      <c r="R404" s="13"/>
      <c r="S404" s="13"/>
      <c r="T404" s="13"/>
      <c r="U404" s="13"/>
    </row>
    <row r="405" s="3" customFormat="1" ht="96" spans="1:21">
      <c r="A405" s="13">
        <f t="shared" si="7"/>
        <v>393</v>
      </c>
      <c r="B405" s="13" t="s">
        <v>2171</v>
      </c>
      <c r="C405" s="38" t="s">
        <v>2172</v>
      </c>
      <c r="D405" s="13" t="s">
        <v>33</v>
      </c>
      <c r="E405" s="13" t="s">
        <v>43</v>
      </c>
      <c r="F405" s="13" t="s">
        <v>44</v>
      </c>
      <c r="G405" s="13" t="s">
        <v>1603</v>
      </c>
      <c r="H405" s="13" t="s">
        <v>2173</v>
      </c>
      <c r="I405" s="13" t="s">
        <v>2173</v>
      </c>
      <c r="J405" s="13" t="s">
        <v>2174</v>
      </c>
      <c r="K405" s="13" t="s">
        <v>2175</v>
      </c>
      <c r="L405" s="13" t="s">
        <v>29</v>
      </c>
      <c r="M405" s="13" t="s">
        <v>30</v>
      </c>
      <c r="N405" s="13" t="s">
        <v>30</v>
      </c>
      <c r="O405" s="18">
        <v>75</v>
      </c>
      <c r="P405" s="13"/>
      <c r="Q405" s="13"/>
      <c r="R405" s="13"/>
      <c r="S405" s="13"/>
      <c r="T405" s="13"/>
      <c r="U405" s="13"/>
    </row>
    <row r="406" s="3" customFormat="1" ht="72" spans="1:21">
      <c r="A406" s="13">
        <f t="shared" si="7"/>
        <v>394</v>
      </c>
      <c r="B406" s="13" t="s">
        <v>2176</v>
      </c>
      <c r="C406" s="38" t="s">
        <v>2177</v>
      </c>
      <c r="D406" s="13" t="s">
        <v>33</v>
      </c>
      <c r="E406" s="13" t="s">
        <v>43</v>
      </c>
      <c r="F406" s="13" t="s">
        <v>44</v>
      </c>
      <c r="G406" s="13" t="s">
        <v>1603</v>
      </c>
      <c r="H406" s="13" t="s">
        <v>2173</v>
      </c>
      <c r="I406" s="13" t="s">
        <v>2173</v>
      </c>
      <c r="J406" s="13" t="s">
        <v>2178</v>
      </c>
      <c r="K406" s="13" t="s">
        <v>2179</v>
      </c>
      <c r="L406" s="13" t="s">
        <v>29</v>
      </c>
      <c r="M406" s="13" t="s">
        <v>30</v>
      </c>
      <c r="N406" s="13" t="s">
        <v>30</v>
      </c>
      <c r="O406" s="18">
        <v>60</v>
      </c>
      <c r="P406" s="13"/>
      <c r="Q406" s="13"/>
      <c r="R406" s="13"/>
      <c r="S406" s="13"/>
      <c r="T406" s="13"/>
      <c r="U406" s="13"/>
    </row>
    <row r="407" s="3" customFormat="1" ht="72" spans="1:21">
      <c r="A407" s="14">
        <f t="shared" si="7"/>
        <v>395</v>
      </c>
      <c r="B407" s="14" t="s">
        <v>2180</v>
      </c>
      <c r="C407" s="39" t="s">
        <v>2181</v>
      </c>
      <c r="D407" s="14" t="s">
        <v>33</v>
      </c>
      <c r="E407" s="14" t="s">
        <v>43</v>
      </c>
      <c r="F407" s="14" t="s">
        <v>76</v>
      </c>
      <c r="G407" s="14" t="s">
        <v>36</v>
      </c>
      <c r="H407" s="14" t="s">
        <v>2164</v>
      </c>
      <c r="I407" s="14" t="s">
        <v>2164</v>
      </c>
      <c r="J407" s="14" t="s">
        <v>2182</v>
      </c>
      <c r="K407" s="14" t="s">
        <v>2183</v>
      </c>
      <c r="L407" s="13" t="s">
        <v>29</v>
      </c>
      <c r="M407" s="13" t="s">
        <v>30</v>
      </c>
      <c r="N407" s="13" t="s">
        <v>30</v>
      </c>
      <c r="O407" s="19">
        <v>63</v>
      </c>
      <c r="P407" s="14"/>
      <c r="Q407" s="14"/>
      <c r="R407" s="14"/>
      <c r="S407" s="14"/>
      <c r="T407" s="14"/>
      <c r="U407" s="14"/>
    </row>
    <row r="408" s="3" customFormat="1" ht="72" spans="1:21">
      <c r="A408" s="13">
        <f t="shared" si="7"/>
        <v>396</v>
      </c>
      <c r="B408" s="13" t="s">
        <v>2184</v>
      </c>
      <c r="C408" s="38" t="s">
        <v>2185</v>
      </c>
      <c r="D408" s="13" t="s">
        <v>33</v>
      </c>
      <c r="E408" s="13" t="s">
        <v>43</v>
      </c>
      <c r="F408" s="13" t="s">
        <v>76</v>
      </c>
      <c r="G408" s="13" t="s">
        <v>36</v>
      </c>
      <c r="H408" s="13" t="s">
        <v>2186</v>
      </c>
      <c r="I408" s="13" t="s">
        <v>2186</v>
      </c>
      <c r="J408" s="13" t="s">
        <v>2187</v>
      </c>
      <c r="K408" s="13" t="s">
        <v>2188</v>
      </c>
      <c r="L408" s="13" t="s">
        <v>29</v>
      </c>
      <c r="M408" s="13" t="s">
        <v>30</v>
      </c>
      <c r="N408" s="13" t="s">
        <v>30</v>
      </c>
      <c r="O408" s="18">
        <v>98</v>
      </c>
      <c r="P408" s="13"/>
      <c r="Q408" s="13"/>
      <c r="R408" s="13"/>
      <c r="S408" s="13"/>
      <c r="T408" s="13"/>
      <c r="U408" s="13"/>
    </row>
    <row r="409" s="3" customFormat="1" ht="72" spans="1:21">
      <c r="A409" s="14">
        <f t="shared" si="7"/>
        <v>397</v>
      </c>
      <c r="B409" s="13" t="s">
        <v>2189</v>
      </c>
      <c r="C409" s="38" t="s">
        <v>2190</v>
      </c>
      <c r="D409" s="13" t="s">
        <v>33</v>
      </c>
      <c r="E409" s="13" t="s">
        <v>162</v>
      </c>
      <c r="F409" s="13" t="s">
        <v>162</v>
      </c>
      <c r="G409" s="13" t="s">
        <v>36</v>
      </c>
      <c r="H409" s="13" t="s">
        <v>2191</v>
      </c>
      <c r="I409" s="13" t="s">
        <v>2191</v>
      </c>
      <c r="J409" s="13" t="s">
        <v>2192</v>
      </c>
      <c r="K409" s="13" t="s">
        <v>2193</v>
      </c>
      <c r="L409" s="13" t="s">
        <v>29</v>
      </c>
      <c r="M409" s="13" t="s">
        <v>30</v>
      </c>
      <c r="N409" s="13" t="s">
        <v>30</v>
      </c>
      <c r="O409" s="18">
        <v>50</v>
      </c>
      <c r="P409" s="13"/>
      <c r="Q409" s="13"/>
      <c r="R409" s="13"/>
      <c r="S409" s="13"/>
      <c r="T409" s="13"/>
      <c r="U409" s="13"/>
    </row>
    <row r="410" s="3" customFormat="1" ht="84" spans="1:21">
      <c r="A410" s="13">
        <f t="shared" si="7"/>
        <v>398</v>
      </c>
      <c r="B410" s="13" t="s">
        <v>2194</v>
      </c>
      <c r="C410" s="38" t="s">
        <v>2195</v>
      </c>
      <c r="D410" s="13" t="s">
        <v>33</v>
      </c>
      <c r="E410" s="13" t="s">
        <v>2196</v>
      </c>
      <c r="F410" s="13" t="s">
        <v>2197</v>
      </c>
      <c r="G410" s="13" t="s">
        <v>36</v>
      </c>
      <c r="H410" s="13" t="s">
        <v>2198</v>
      </c>
      <c r="I410" s="13" t="s">
        <v>2199</v>
      </c>
      <c r="J410" s="13" t="s">
        <v>2200</v>
      </c>
      <c r="K410" s="13" t="s">
        <v>2201</v>
      </c>
      <c r="L410" s="13" t="s">
        <v>29</v>
      </c>
      <c r="M410" s="13" t="s">
        <v>30</v>
      </c>
      <c r="N410" s="13" t="s">
        <v>30</v>
      </c>
      <c r="O410" s="18">
        <v>80</v>
      </c>
      <c r="P410" s="13" t="s">
        <v>198</v>
      </c>
      <c r="Q410" s="13">
        <v>80</v>
      </c>
      <c r="R410" s="13"/>
      <c r="S410" s="13"/>
      <c r="T410" s="13"/>
      <c r="U410" s="13"/>
    </row>
    <row r="411" s="3" customFormat="1" ht="84" spans="1:21">
      <c r="A411" s="13">
        <f t="shared" si="7"/>
        <v>399</v>
      </c>
      <c r="B411" s="13" t="s">
        <v>2202</v>
      </c>
      <c r="C411" s="38" t="s">
        <v>2203</v>
      </c>
      <c r="D411" s="13" t="s">
        <v>33</v>
      </c>
      <c r="E411" s="13" t="s">
        <v>2196</v>
      </c>
      <c r="F411" s="13" t="s">
        <v>2197</v>
      </c>
      <c r="G411" s="13" t="s">
        <v>36</v>
      </c>
      <c r="H411" s="13" t="s">
        <v>2204</v>
      </c>
      <c r="I411" s="13" t="s">
        <v>2205</v>
      </c>
      <c r="J411" s="13" t="s">
        <v>2206</v>
      </c>
      <c r="K411" s="13" t="s">
        <v>2207</v>
      </c>
      <c r="L411" s="13" t="s">
        <v>29</v>
      </c>
      <c r="M411" s="13" t="s">
        <v>30</v>
      </c>
      <c r="N411" s="13" t="s">
        <v>30</v>
      </c>
      <c r="O411" s="18">
        <v>40</v>
      </c>
      <c r="P411" s="13" t="s">
        <v>198</v>
      </c>
      <c r="Q411" s="13">
        <v>40</v>
      </c>
      <c r="R411" s="13"/>
      <c r="S411" s="13"/>
      <c r="T411" s="13"/>
      <c r="U411" s="13"/>
    </row>
    <row r="412" s="3" customFormat="1" ht="72" spans="1:21">
      <c r="A412" s="13">
        <f t="shared" si="7"/>
        <v>400</v>
      </c>
      <c r="B412" s="13" t="s">
        <v>2208</v>
      </c>
      <c r="C412" s="38" t="s">
        <v>2209</v>
      </c>
      <c r="D412" s="13" t="s">
        <v>33</v>
      </c>
      <c r="E412" s="13" t="s">
        <v>2210</v>
      </c>
      <c r="F412" s="13" t="s">
        <v>2210</v>
      </c>
      <c r="G412" s="13" t="s">
        <v>36</v>
      </c>
      <c r="H412" s="13" t="s">
        <v>2211</v>
      </c>
      <c r="I412" s="13" t="s">
        <v>2212</v>
      </c>
      <c r="J412" s="13" t="s">
        <v>2213</v>
      </c>
      <c r="K412" s="13" t="s">
        <v>2214</v>
      </c>
      <c r="L412" s="13" t="s">
        <v>29</v>
      </c>
      <c r="M412" s="13" t="s">
        <v>30</v>
      </c>
      <c r="N412" s="13" t="s">
        <v>30</v>
      </c>
      <c r="O412" s="18">
        <v>150</v>
      </c>
      <c r="P412" s="13" t="s">
        <v>198</v>
      </c>
      <c r="Q412" s="13">
        <v>150</v>
      </c>
      <c r="R412" s="13"/>
      <c r="S412" s="13"/>
      <c r="T412" s="13"/>
      <c r="U412" s="13"/>
    </row>
    <row r="413" s="3" customFormat="1" ht="84" spans="1:21">
      <c r="A413" s="13">
        <f t="shared" si="7"/>
        <v>401</v>
      </c>
      <c r="B413" s="13" t="s">
        <v>2215</v>
      </c>
      <c r="C413" s="38" t="s">
        <v>2216</v>
      </c>
      <c r="D413" s="13" t="s">
        <v>33</v>
      </c>
      <c r="E413" s="13" t="s">
        <v>43</v>
      </c>
      <c r="F413" s="13" t="s">
        <v>44</v>
      </c>
      <c r="G413" s="13" t="s">
        <v>36</v>
      </c>
      <c r="H413" s="13" t="s">
        <v>2217</v>
      </c>
      <c r="I413" s="13" t="s">
        <v>2218</v>
      </c>
      <c r="J413" s="13" t="s">
        <v>2219</v>
      </c>
      <c r="K413" s="13" t="s">
        <v>2220</v>
      </c>
      <c r="L413" s="13" t="s">
        <v>29</v>
      </c>
      <c r="M413" s="13" t="s">
        <v>30</v>
      </c>
      <c r="N413" s="13" t="s">
        <v>30</v>
      </c>
      <c r="O413" s="18">
        <v>40</v>
      </c>
      <c r="P413" s="13" t="s">
        <v>198</v>
      </c>
      <c r="Q413" s="13">
        <v>40</v>
      </c>
      <c r="R413" s="13"/>
      <c r="S413" s="13"/>
      <c r="T413" s="13"/>
      <c r="U413" s="13"/>
    </row>
    <row r="414" s="3" customFormat="1" ht="84" spans="1:21">
      <c r="A414" s="13">
        <f t="shared" si="7"/>
        <v>402</v>
      </c>
      <c r="B414" s="13" t="s">
        <v>2221</v>
      </c>
      <c r="C414" s="38" t="s">
        <v>2222</v>
      </c>
      <c r="D414" s="13" t="s">
        <v>33</v>
      </c>
      <c r="E414" s="13" t="s">
        <v>43</v>
      </c>
      <c r="F414" s="13" t="s">
        <v>44</v>
      </c>
      <c r="G414" s="13" t="s">
        <v>36</v>
      </c>
      <c r="H414" s="13" t="s">
        <v>2223</v>
      </c>
      <c r="I414" s="13" t="s">
        <v>2224</v>
      </c>
      <c r="J414" s="13" t="s">
        <v>2225</v>
      </c>
      <c r="K414" s="13" t="s">
        <v>2226</v>
      </c>
      <c r="L414" s="13" t="s">
        <v>29</v>
      </c>
      <c r="M414" s="13" t="s">
        <v>30</v>
      </c>
      <c r="N414" s="13" t="s">
        <v>30</v>
      </c>
      <c r="O414" s="18">
        <v>40</v>
      </c>
      <c r="P414" s="13" t="s">
        <v>198</v>
      </c>
      <c r="Q414" s="13">
        <v>40</v>
      </c>
      <c r="R414" s="13"/>
      <c r="S414" s="13"/>
      <c r="T414" s="13"/>
      <c r="U414" s="13"/>
    </row>
    <row r="415" s="3" customFormat="1" ht="84" spans="1:21">
      <c r="A415" s="13">
        <f t="shared" si="7"/>
        <v>403</v>
      </c>
      <c r="B415" s="13" t="s">
        <v>2227</v>
      </c>
      <c r="C415" s="38" t="s">
        <v>2228</v>
      </c>
      <c r="D415" s="13" t="s">
        <v>33</v>
      </c>
      <c r="E415" s="13" t="s">
        <v>43</v>
      </c>
      <c r="F415" s="13" t="s">
        <v>44</v>
      </c>
      <c r="G415" s="13" t="s">
        <v>36</v>
      </c>
      <c r="H415" s="13" t="s">
        <v>2229</v>
      </c>
      <c r="I415" s="13" t="s">
        <v>2230</v>
      </c>
      <c r="J415" s="13" t="s">
        <v>2231</v>
      </c>
      <c r="K415" s="13" t="s">
        <v>2232</v>
      </c>
      <c r="L415" s="13" t="s">
        <v>29</v>
      </c>
      <c r="M415" s="13" t="s">
        <v>30</v>
      </c>
      <c r="N415" s="13" t="s">
        <v>30</v>
      </c>
      <c r="O415" s="18">
        <v>40</v>
      </c>
      <c r="P415" s="13" t="s">
        <v>198</v>
      </c>
      <c r="Q415" s="13">
        <v>40</v>
      </c>
      <c r="R415" s="13"/>
      <c r="S415" s="13"/>
      <c r="T415" s="13"/>
      <c r="U415" s="13"/>
    </row>
    <row r="416" s="3" customFormat="1" ht="96" spans="1:21">
      <c r="A416" s="14">
        <f t="shared" si="7"/>
        <v>404</v>
      </c>
      <c r="B416" s="14" t="s">
        <v>2233</v>
      </c>
      <c r="C416" s="39" t="s">
        <v>2234</v>
      </c>
      <c r="D416" s="14" t="s">
        <v>167</v>
      </c>
      <c r="E416" s="14" t="s">
        <v>2235</v>
      </c>
      <c r="F416" s="14" t="s">
        <v>2236</v>
      </c>
      <c r="G416" s="14" t="s">
        <v>36</v>
      </c>
      <c r="H416" s="14" t="s">
        <v>2211</v>
      </c>
      <c r="I416" s="14" t="s">
        <v>2212</v>
      </c>
      <c r="J416" s="14" t="s">
        <v>2237</v>
      </c>
      <c r="K416" s="14" t="s">
        <v>2238</v>
      </c>
      <c r="L416" s="14" t="s">
        <v>29</v>
      </c>
      <c r="M416" s="14" t="s">
        <v>30</v>
      </c>
      <c r="N416" s="14" t="s">
        <v>30</v>
      </c>
      <c r="O416" s="19">
        <v>70</v>
      </c>
      <c r="P416" s="14" t="s">
        <v>198</v>
      </c>
      <c r="Q416" s="14">
        <v>70</v>
      </c>
      <c r="R416" s="14"/>
      <c r="S416" s="14"/>
      <c r="T416" s="14"/>
      <c r="U416" s="14"/>
    </row>
    <row r="417" s="3" customFormat="1" ht="96" spans="1:21">
      <c r="A417" s="14">
        <f t="shared" si="7"/>
        <v>405</v>
      </c>
      <c r="B417" s="13" t="s">
        <v>2239</v>
      </c>
      <c r="C417" s="38" t="s">
        <v>2240</v>
      </c>
      <c r="D417" s="13" t="s">
        <v>167</v>
      </c>
      <c r="E417" s="13" t="s">
        <v>2235</v>
      </c>
      <c r="F417" s="13" t="s">
        <v>2236</v>
      </c>
      <c r="G417" s="13" t="s">
        <v>36</v>
      </c>
      <c r="H417" s="13" t="s">
        <v>2211</v>
      </c>
      <c r="I417" s="13" t="s">
        <v>2212</v>
      </c>
      <c r="J417" s="13" t="s">
        <v>2241</v>
      </c>
      <c r="K417" s="13" t="s">
        <v>2242</v>
      </c>
      <c r="L417" s="13" t="s">
        <v>29</v>
      </c>
      <c r="M417" s="13" t="s">
        <v>30</v>
      </c>
      <c r="N417" s="13" t="s">
        <v>30</v>
      </c>
      <c r="O417" s="18">
        <v>50</v>
      </c>
      <c r="P417" s="13" t="s">
        <v>198</v>
      </c>
      <c r="Q417" s="13">
        <v>50</v>
      </c>
      <c r="R417" s="13"/>
      <c r="S417" s="13"/>
      <c r="T417" s="13"/>
      <c r="U417" s="13"/>
    </row>
    <row r="418" s="3" customFormat="1" ht="96" spans="1:21">
      <c r="A418" s="13">
        <f t="shared" si="7"/>
        <v>406</v>
      </c>
      <c r="B418" s="13" t="s">
        <v>2243</v>
      </c>
      <c r="C418" s="38" t="s">
        <v>2244</v>
      </c>
      <c r="D418" s="13" t="s">
        <v>167</v>
      </c>
      <c r="E418" s="13" t="s">
        <v>2235</v>
      </c>
      <c r="F418" s="13" t="s">
        <v>2236</v>
      </c>
      <c r="G418" s="13" t="s">
        <v>36</v>
      </c>
      <c r="H418" s="13" t="s">
        <v>2245</v>
      </c>
      <c r="I418" s="13" t="s">
        <v>2246</v>
      </c>
      <c r="J418" s="13" t="s">
        <v>2247</v>
      </c>
      <c r="K418" s="13" t="s">
        <v>2248</v>
      </c>
      <c r="L418" s="13" t="s">
        <v>29</v>
      </c>
      <c r="M418" s="13" t="s">
        <v>30</v>
      </c>
      <c r="N418" s="13" t="s">
        <v>30</v>
      </c>
      <c r="O418" s="18">
        <v>40</v>
      </c>
      <c r="P418" s="13" t="s">
        <v>198</v>
      </c>
      <c r="Q418" s="13">
        <v>40</v>
      </c>
      <c r="R418" s="13"/>
      <c r="S418" s="13"/>
      <c r="T418" s="13"/>
      <c r="U418" s="13"/>
    </row>
    <row r="419" s="3" customFormat="1" ht="96" spans="1:21">
      <c r="A419" s="13">
        <f t="shared" si="7"/>
        <v>407</v>
      </c>
      <c r="B419" s="13" t="s">
        <v>2249</v>
      </c>
      <c r="C419" s="38" t="s">
        <v>2250</v>
      </c>
      <c r="D419" s="13" t="s">
        <v>167</v>
      </c>
      <c r="E419" s="13" t="s">
        <v>2235</v>
      </c>
      <c r="F419" s="13" t="s">
        <v>2236</v>
      </c>
      <c r="G419" s="13" t="s">
        <v>36</v>
      </c>
      <c r="H419" s="13" t="s">
        <v>2251</v>
      </c>
      <c r="I419" s="13" t="s">
        <v>2252</v>
      </c>
      <c r="J419" s="13" t="s">
        <v>2253</v>
      </c>
      <c r="K419" s="13" t="s">
        <v>2254</v>
      </c>
      <c r="L419" s="13" t="s">
        <v>29</v>
      </c>
      <c r="M419" s="13" t="s">
        <v>30</v>
      </c>
      <c r="N419" s="13" t="s">
        <v>30</v>
      </c>
      <c r="O419" s="18">
        <v>45</v>
      </c>
      <c r="P419" s="13" t="s">
        <v>198</v>
      </c>
      <c r="Q419" s="13">
        <v>45</v>
      </c>
      <c r="R419" s="13"/>
      <c r="S419" s="13"/>
      <c r="T419" s="13"/>
      <c r="U419" s="13"/>
    </row>
    <row r="420" s="3" customFormat="1" ht="72" spans="1:21">
      <c r="A420" s="13">
        <f t="shared" si="7"/>
        <v>408</v>
      </c>
      <c r="B420" s="14" t="s">
        <v>2255</v>
      </c>
      <c r="C420" s="39" t="s">
        <v>2256</v>
      </c>
      <c r="D420" s="14" t="s">
        <v>33</v>
      </c>
      <c r="E420" s="14" t="s">
        <v>43</v>
      </c>
      <c r="F420" s="14" t="s">
        <v>44</v>
      </c>
      <c r="G420" s="14" t="s">
        <v>36</v>
      </c>
      <c r="H420" s="14" t="s">
        <v>2257</v>
      </c>
      <c r="I420" s="30" t="s">
        <v>2257</v>
      </c>
      <c r="J420" s="14" t="s">
        <v>2258</v>
      </c>
      <c r="K420" s="14" t="s">
        <v>2259</v>
      </c>
      <c r="L420" s="13" t="s">
        <v>29</v>
      </c>
      <c r="M420" s="13" t="s">
        <v>30</v>
      </c>
      <c r="N420" s="13" t="s">
        <v>30</v>
      </c>
      <c r="O420" s="18">
        <v>40</v>
      </c>
      <c r="P420" s="13">
        <v>0</v>
      </c>
      <c r="Q420" s="13">
        <v>40</v>
      </c>
      <c r="R420" s="13">
        <v>0</v>
      </c>
      <c r="S420" s="13">
        <v>0</v>
      </c>
      <c r="T420" s="13"/>
      <c r="U420" s="13"/>
    </row>
    <row r="421" s="3" customFormat="1" ht="84" spans="1:21">
      <c r="A421" s="13">
        <f t="shared" si="7"/>
        <v>409</v>
      </c>
      <c r="B421" s="13" t="s">
        <v>2260</v>
      </c>
      <c r="C421" s="38" t="s">
        <v>2261</v>
      </c>
      <c r="D421" s="14" t="s">
        <v>33</v>
      </c>
      <c r="E421" s="14" t="s">
        <v>43</v>
      </c>
      <c r="F421" s="14" t="s">
        <v>44</v>
      </c>
      <c r="G421" s="14" t="s">
        <v>36</v>
      </c>
      <c r="H421" s="14" t="s">
        <v>2262</v>
      </c>
      <c r="I421" s="13" t="s">
        <v>2262</v>
      </c>
      <c r="J421" s="13" t="s">
        <v>2263</v>
      </c>
      <c r="K421" s="13" t="s">
        <v>2264</v>
      </c>
      <c r="L421" s="13" t="s">
        <v>29</v>
      </c>
      <c r="M421" s="13" t="s">
        <v>30</v>
      </c>
      <c r="N421" s="13" t="s">
        <v>30</v>
      </c>
      <c r="O421" s="18">
        <v>30</v>
      </c>
      <c r="P421" s="13">
        <v>0</v>
      </c>
      <c r="Q421" s="13">
        <v>30</v>
      </c>
      <c r="R421" s="13">
        <v>0</v>
      </c>
      <c r="S421" s="13">
        <v>0</v>
      </c>
      <c r="T421" s="13"/>
      <c r="U421" s="13"/>
    </row>
    <row r="422" s="3" customFormat="1" ht="72" spans="1:21">
      <c r="A422" s="13">
        <f t="shared" si="7"/>
        <v>410</v>
      </c>
      <c r="B422" s="14" t="s">
        <v>2265</v>
      </c>
      <c r="C422" s="38" t="s">
        <v>2266</v>
      </c>
      <c r="D422" s="14" t="s">
        <v>33</v>
      </c>
      <c r="E422" s="14" t="s">
        <v>43</v>
      </c>
      <c r="F422" s="14" t="s">
        <v>44</v>
      </c>
      <c r="G422" s="14" t="s">
        <v>36</v>
      </c>
      <c r="H422" s="14" t="s">
        <v>2267</v>
      </c>
      <c r="I422" s="30" t="s">
        <v>2267</v>
      </c>
      <c r="J422" s="14" t="s">
        <v>2268</v>
      </c>
      <c r="K422" s="14" t="s">
        <v>2269</v>
      </c>
      <c r="L422" s="13" t="s">
        <v>29</v>
      </c>
      <c r="M422" s="13" t="s">
        <v>30</v>
      </c>
      <c r="N422" s="13" t="s">
        <v>30</v>
      </c>
      <c r="O422" s="18">
        <v>35</v>
      </c>
      <c r="P422" s="13">
        <v>0</v>
      </c>
      <c r="Q422" s="13">
        <v>35</v>
      </c>
      <c r="R422" s="13">
        <v>0</v>
      </c>
      <c r="S422" s="13">
        <v>0</v>
      </c>
      <c r="T422" s="13"/>
      <c r="U422" s="13"/>
    </row>
    <row r="423" s="3" customFormat="1" ht="60" spans="1:21">
      <c r="A423" s="13">
        <f t="shared" si="7"/>
        <v>411</v>
      </c>
      <c r="B423" s="14" t="s">
        <v>2270</v>
      </c>
      <c r="C423" s="38" t="s">
        <v>2271</v>
      </c>
      <c r="D423" s="14" t="s">
        <v>33</v>
      </c>
      <c r="E423" s="14" t="s">
        <v>43</v>
      </c>
      <c r="F423" s="14" t="s">
        <v>44</v>
      </c>
      <c r="G423" s="14" t="s">
        <v>36</v>
      </c>
      <c r="H423" s="14" t="s">
        <v>2272</v>
      </c>
      <c r="I423" s="13" t="s">
        <v>2272</v>
      </c>
      <c r="J423" s="14" t="s">
        <v>2273</v>
      </c>
      <c r="K423" s="14" t="s">
        <v>2274</v>
      </c>
      <c r="L423" s="13" t="s">
        <v>29</v>
      </c>
      <c r="M423" s="13" t="s">
        <v>30</v>
      </c>
      <c r="N423" s="13" t="s">
        <v>30</v>
      </c>
      <c r="O423" s="18">
        <v>150</v>
      </c>
      <c r="P423" s="13">
        <v>0</v>
      </c>
      <c r="Q423" s="13">
        <v>150</v>
      </c>
      <c r="R423" s="13">
        <v>0</v>
      </c>
      <c r="S423" s="13">
        <v>0</v>
      </c>
      <c r="T423" s="13"/>
      <c r="U423" s="13"/>
    </row>
    <row r="424" s="3" customFormat="1" ht="60" spans="1:21">
      <c r="A424" s="13">
        <f t="shared" si="7"/>
        <v>412</v>
      </c>
      <c r="B424" s="14" t="s">
        <v>2275</v>
      </c>
      <c r="C424" s="39" t="s">
        <v>2276</v>
      </c>
      <c r="D424" s="14" t="s">
        <v>33</v>
      </c>
      <c r="E424" s="14" t="s">
        <v>43</v>
      </c>
      <c r="F424" s="14" t="s">
        <v>44</v>
      </c>
      <c r="G424" s="14" t="s">
        <v>36</v>
      </c>
      <c r="H424" s="14" t="s">
        <v>2277</v>
      </c>
      <c r="I424" s="30" t="s">
        <v>2277</v>
      </c>
      <c r="J424" s="14" t="s">
        <v>2278</v>
      </c>
      <c r="K424" s="14" t="s">
        <v>2279</v>
      </c>
      <c r="L424" s="13" t="s">
        <v>29</v>
      </c>
      <c r="M424" s="13" t="s">
        <v>30</v>
      </c>
      <c r="N424" s="13" t="s">
        <v>30</v>
      </c>
      <c r="O424" s="19">
        <v>21.3</v>
      </c>
      <c r="P424" s="13">
        <v>0</v>
      </c>
      <c r="Q424" s="13">
        <v>21.3</v>
      </c>
      <c r="R424" s="13">
        <v>0</v>
      </c>
      <c r="S424" s="13">
        <v>0</v>
      </c>
      <c r="T424" s="13"/>
      <c r="U424" s="13"/>
    </row>
    <row r="425" s="3" customFormat="1" ht="84" spans="1:21">
      <c r="A425" s="13">
        <f t="shared" si="7"/>
        <v>413</v>
      </c>
      <c r="B425" s="14" t="s">
        <v>2280</v>
      </c>
      <c r="C425" s="39" t="s">
        <v>2281</v>
      </c>
      <c r="D425" s="14" t="s">
        <v>33</v>
      </c>
      <c r="E425" s="14" t="s">
        <v>43</v>
      </c>
      <c r="F425" s="14" t="s">
        <v>44</v>
      </c>
      <c r="G425" s="14" t="s">
        <v>36</v>
      </c>
      <c r="H425" s="14" t="s">
        <v>2277</v>
      </c>
      <c r="I425" s="30" t="s">
        <v>2277</v>
      </c>
      <c r="J425" s="14" t="s">
        <v>2282</v>
      </c>
      <c r="K425" s="14" t="s">
        <v>2274</v>
      </c>
      <c r="L425" s="13" t="s">
        <v>29</v>
      </c>
      <c r="M425" s="13" t="s">
        <v>30</v>
      </c>
      <c r="N425" s="13" t="s">
        <v>30</v>
      </c>
      <c r="O425" s="19">
        <v>20</v>
      </c>
      <c r="P425" s="13">
        <v>0</v>
      </c>
      <c r="Q425" s="13">
        <v>20</v>
      </c>
      <c r="R425" s="13">
        <v>0</v>
      </c>
      <c r="S425" s="13">
        <v>0</v>
      </c>
      <c r="T425" s="13"/>
      <c r="U425" s="13"/>
    </row>
    <row r="426" s="3" customFormat="1" ht="72" spans="1:21">
      <c r="A426" s="13">
        <f t="shared" si="7"/>
        <v>414</v>
      </c>
      <c r="B426" s="14" t="s">
        <v>2283</v>
      </c>
      <c r="C426" s="39" t="s">
        <v>2284</v>
      </c>
      <c r="D426" s="14" t="s">
        <v>33</v>
      </c>
      <c r="E426" s="14" t="s">
        <v>43</v>
      </c>
      <c r="F426" s="14" t="s">
        <v>44</v>
      </c>
      <c r="G426" s="14" t="s">
        <v>36</v>
      </c>
      <c r="H426" s="14" t="s">
        <v>2277</v>
      </c>
      <c r="I426" s="30" t="s">
        <v>2277</v>
      </c>
      <c r="J426" s="14" t="s">
        <v>2282</v>
      </c>
      <c r="K426" s="14" t="s">
        <v>2274</v>
      </c>
      <c r="L426" s="13" t="s">
        <v>29</v>
      </c>
      <c r="M426" s="13" t="s">
        <v>30</v>
      </c>
      <c r="N426" s="13" t="s">
        <v>30</v>
      </c>
      <c r="O426" s="18">
        <v>50</v>
      </c>
      <c r="P426" s="13">
        <v>0</v>
      </c>
      <c r="Q426" s="13">
        <v>50</v>
      </c>
      <c r="R426" s="13">
        <v>0</v>
      </c>
      <c r="S426" s="13">
        <v>0</v>
      </c>
      <c r="T426" s="13"/>
      <c r="U426" s="13"/>
    </row>
    <row r="427" s="3" customFormat="1" ht="72" spans="1:21">
      <c r="A427" s="13">
        <f t="shared" si="7"/>
        <v>415</v>
      </c>
      <c r="B427" s="14" t="s">
        <v>2285</v>
      </c>
      <c r="C427" s="39" t="s">
        <v>2286</v>
      </c>
      <c r="D427" s="14" t="s">
        <v>33</v>
      </c>
      <c r="E427" s="14" t="s">
        <v>43</v>
      </c>
      <c r="F427" s="14" t="s">
        <v>44</v>
      </c>
      <c r="G427" s="14" t="s">
        <v>36</v>
      </c>
      <c r="H427" s="14" t="s">
        <v>2287</v>
      </c>
      <c r="I427" s="30" t="s">
        <v>2287</v>
      </c>
      <c r="J427" s="14" t="s">
        <v>2288</v>
      </c>
      <c r="K427" s="14" t="s">
        <v>2289</v>
      </c>
      <c r="L427" s="13" t="s">
        <v>29</v>
      </c>
      <c r="M427" s="13" t="s">
        <v>30</v>
      </c>
      <c r="N427" s="13" t="s">
        <v>30</v>
      </c>
      <c r="O427" s="19">
        <v>37</v>
      </c>
      <c r="P427" s="13">
        <v>0</v>
      </c>
      <c r="Q427" s="13">
        <v>37</v>
      </c>
      <c r="R427" s="13">
        <v>0</v>
      </c>
      <c r="S427" s="13">
        <v>0</v>
      </c>
      <c r="T427" s="13"/>
      <c r="U427" s="13"/>
    </row>
    <row r="428" s="3" customFormat="1" ht="60" spans="1:21">
      <c r="A428" s="13">
        <f t="shared" si="7"/>
        <v>416</v>
      </c>
      <c r="B428" s="13" t="s">
        <v>2290</v>
      </c>
      <c r="C428" s="39" t="s">
        <v>2291</v>
      </c>
      <c r="D428" s="14" t="s">
        <v>33</v>
      </c>
      <c r="E428" s="14" t="s">
        <v>43</v>
      </c>
      <c r="F428" s="14" t="s">
        <v>44</v>
      </c>
      <c r="G428" s="14" t="s">
        <v>36</v>
      </c>
      <c r="H428" s="14" t="s">
        <v>2292</v>
      </c>
      <c r="I428" s="30" t="s">
        <v>2292</v>
      </c>
      <c r="J428" s="14" t="s">
        <v>2293</v>
      </c>
      <c r="K428" s="14" t="s">
        <v>2294</v>
      </c>
      <c r="L428" s="13" t="s">
        <v>29</v>
      </c>
      <c r="M428" s="13" t="s">
        <v>30</v>
      </c>
      <c r="N428" s="13" t="s">
        <v>30</v>
      </c>
      <c r="O428" s="19">
        <v>40</v>
      </c>
      <c r="P428" s="13">
        <v>0</v>
      </c>
      <c r="Q428" s="14">
        <v>40</v>
      </c>
      <c r="R428" s="13">
        <v>0</v>
      </c>
      <c r="S428" s="13">
        <v>0</v>
      </c>
      <c r="T428" s="13"/>
      <c r="U428" s="13"/>
    </row>
    <row r="429" s="3" customFormat="1" ht="72" spans="1:21">
      <c r="A429" s="13">
        <f t="shared" si="7"/>
        <v>417</v>
      </c>
      <c r="B429" s="14" t="s">
        <v>2295</v>
      </c>
      <c r="C429" s="39" t="s">
        <v>2296</v>
      </c>
      <c r="D429" s="14" t="s">
        <v>33</v>
      </c>
      <c r="E429" s="14" t="s">
        <v>43</v>
      </c>
      <c r="F429" s="14" t="s">
        <v>44</v>
      </c>
      <c r="G429" s="14" t="s">
        <v>36</v>
      </c>
      <c r="H429" s="14" t="s">
        <v>2297</v>
      </c>
      <c r="I429" s="30" t="s">
        <v>2297</v>
      </c>
      <c r="J429" s="14" t="s">
        <v>2298</v>
      </c>
      <c r="K429" s="14" t="s">
        <v>2299</v>
      </c>
      <c r="L429" s="13" t="s">
        <v>29</v>
      </c>
      <c r="M429" s="13" t="s">
        <v>30</v>
      </c>
      <c r="N429" s="13" t="s">
        <v>30</v>
      </c>
      <c r="O429" s="19">
        <v>52</v>
      </c>
      <c r="P429" s="13">
        <v>0</v>
      </c>
      <c r="Q429" s="13">
        <v>52</v>
      </c>
      <c r="R429" s="13">
        <v>0</v>
      </c>
      <c r="S429" s="13">
        <v>0</v>
      </c>
      <c r="T429" s="13"/>
      <c r="U429" s="13"/>
    </row>
    <row r="430" s="3" customFormat="1" ht="108" spans="1:21">
      <c r="A430" s="13">
        <f t="shared" si="7"/>
        <v>418</v>
      </c>
      <c r="B430" s="13" t="s">
        <v>2300</v>
      </c>
      <c r="C430" s="38" t="s">
        <v>2301</v>
      </c>
      <c r="D430" s="14" t="s">
        <v>33</v>
      </c>
      <c r="E430" s="14" t="s">
        <v>43</v>
      </c>
      <c r="F430" s="14" t="s">
        <v>44</v>
      </c>
      <c r="G430" s="14" t="s">
        <v>36</v>
      </c>
      <c r="H430" s="14" t="s">
        <v>2267</v>
      </c>
      <c r="I430" s="30" t="s">
        <v>2267</v>
      </c>
      <c r="J430" s="14" t="s">
        <v>2302</v>
      </c>
      <c r="K430" s="14" t="s">
        <v>2303</v>
      </c>
      <c r="L430" s="13" t="s">
        <v>29</v>
      </c>
      <c r="M430" s="13" t="s">
        <v>30</v>
      </c>
      <c r="N430" s="13" t="s">
        <v>30</v>
      </c>
      <c r="O430" s="18">
        <v>90</v>
      </c>
      <c r="P430" s="13">
        <v>0</v>
      </c>
      <c r="Q430" s="13">
        <v>90</v>
      </c>
      <c r="R430" s="13">
        <v>0</v>
      </c>
      <c r="S430" s="13">
        <v>0</v>
      </c>
      <c r="T430" s="13"/>
      <c r="U430" s="13"/>
    </row>
    <row r="431" s="3" customFormat="1" ht="84" spans="1:21">
      <c r="A431" s="13">
        <f t="shared" si="7"/>
        <v>419</v>
      </c>
      <c r="B431" s="14" t="s">
        <v>2304</v>
      </c>
      <c r="C431" s="38" t="s">
        <v>2305</v>
      </c>
      <c r="D431" s="14" t="s">
        <v>33</v>
      </c>
      <c r="E431" s="14" t="s">
        <v>43</v>
      </c>
      <c r="F431" s="14" t="s">
        <v>44</v>
      </c>
      <c r="G431" s="14" t="s">
        <v>36</v>
      </c>
      <c r="H431" s="14" t="s">
        <v>2267</v>
      </c>
      <c r="I431" s="30" t="s">
        <v>2267</v>
      </c>
      <c r="J431" s="14" t="s">
        <v>2306</v>
      </c>
      <c r="K431" s="14" t="s">
        <v>2307</v>
      </c>
      <c r="L431" s="13" t="s">
        <v>29</v>
      </c>
      <c r="M431" s="13" t="s">
        <v>30</v>
      </c>
      <c r="N431" s="13" t="s">
        <v>30</v>
      </c>
      <c r="O431" s="18">
        <v>100</v>
      </c>
      <c r="P431" s="13">
        <v>0</v>
      </c>
      <c r="Q431" s="13">
        <v>100</v>
      </c>
      <c r="R431" s="13">
        <v>0</v>
      </c>
      <c r="S431" s="13">
        <v>0</v>
      </c>
      <c r="T431" s="13"/>
      <c r="U431" s="13"/>
    </row>
    <row r="432" s="3" customFormat="1" ht="60" spans="1:21">
      <c r="A432" s="13">
        <f t="shared" si="7"/>
        <v>420</v>
      </c>
      <c r="B432" s="14" t="s">
        <v>2308</v>
      </c>
      <c r="C432" s="39" t="s">
        <v>2309</v>
      </c>
      <c r="D432" s="14" t="s">
        <v>33</v>
      </c>
      <c r="E432" s="14" t="s">
        <v>43</v>
      </c>
      <c r="F432" s="14" t="s">
        <v>44</v>
      </c>
      <c r="G432" s="14" t="s">
        <v>36</v>
      </c>
      <c r="H432" s="14" t="s">
        <v>2310</v>
      </c>
      <c r="I432" s="30" t="s">
        <v>2310</v>
      </c>
      <c r="J432" s="14" t="s">
        <v>2311</v>
      </c>
      <c r="K432" s="14" t="s">
        <v>2312</v>
      </c>
      <c r="L432" s="13" t="s">
        <v>29</v>
      </c>
      <c r="M432" s="13" t="s">
        <v>30</v>
      </c>
      <c r="N432" s="13" t="s">
        <v>30</v>
      </c>
      <c r="O432" s="19">
        <v>40</v>
      </c>
      <c r="P432" s="13">
        <v>0</v>
      </c>
      <c r="Q432" s="13">
        <v>40</v>
      </c>
      <c r="R432" s="13">
        <v>0</v>
      </c>
      <c r="S432" s="13">
        <v>0</v>
      </c>
      <c r="T432" s="13"/>
      <c r="U432" s="13"/>
    </row>
    <row r="433" s="3" customFormat="1" ht="84" spans="1:21">
      <c r="A433" s="13">
        <f t="shared" si="7"/>
        <v>421</v>
      </c>
      <c r="B433" s="13" t="s">
        <v>2313</v>
      </c>
      <c r="C433" s="39" t="s">
        <v>2314</v>
      </c>
      <c r="D433" s="14" t="s">
        <v>33</v>
      </c>
      <c r="E433" s="14" t="s">
        <v>43</v>
      </c>
      <c r="F433" s="14" t="s">
        <v>44</v>
      </c>
      <c r="G433" s="14" t="s">
        <v>36</v>
      </c>
      <c r="H433" s="14" t="s">
        <v>2315</v>
      </c>
      <c r="I433" s="30" t="s">
        <v>2315</v>
      </c>
      <c r="J433" s="23" t="s">
        <v>2316</v>
      </c>
      <c r="K433" s="23" t="s">
        <v>2317</v>
      </c>
      <c r="L433" s="13" t="s">
        <v>29</v>
      </c>
      <c r="M433" s="13" t="s">
        <v>30</v>
      </c>
      <c r="N433" s="13" t="s">
        <v>30</v>
      </c>
      <c r="O433" s="18">
        <v>10</v>
      </c>
      <c r="P433" s="13">
        <v>0</v>
      </c>
      <c r="Q433" s="13">
        <v>10</v>
      </c>
      <c r="R433" s="13">
        <v>0</v>
      </c>
      <c r="S433" s="13">
        <v>0</v>
      </c>
      <c r="T433" s="13"/>
      <c r="U433" s="13"/>
    </row>
    <row r="434" s="3" customFormat="1" ht="60" spans="1:21">
      <c r="A434" s="13">
        <f t="shared" si="7"/>
        <v>422</v>
      </c>
      <c r="B434" s="13" t="s">
        <v>2318</v>
      </c>
      <c r="C434" s="38" t="s">
        <v>2319</v>
      </c>
      <c r="D434" s="14" t="s">
        <v>33</v>
      </c>
      <c r="E434" s="14" t="s">
        <v>43</v>
      </c>
      <c r="F434" s="14" t="s">
        <v>76</v>
      </c>
      <c r="G434" s="14" t="s">
        <v>36</v>
      </c>
      <c r="H434" s="14" t="s">
        <v>2320</v>
      </c>
      <c r="I434" s="30" t="s">
        <v>2320</v>
      </c>
      <c r="J434" s="13" t="s">
        <v>2321</v>
      </c>
      <c r="K434" s="13" t="s">
        <v>2322</v>
      </c>
      <c r="L434" s="13" t="s">
        <v>29</v>
      </c>
      <c r="M434" s="13" t="s">
        <v>30</v>
      </c>
      <c r="N434" s="13" t="s">
        <v>30</v>
      </c>
      <c r="O434" s="18">
        <v>25</v>
      </c>
      <c r="P434" s="13">
        <v>0</v>
      </c>
      <c r="Q434" s="13">
        <v>25</v>
      </c>
      <c r="R434" s="13">
        <v>0</v>
      </c>
      <c r="S434" s="13">
        <v>0</v>
      </c>
      <c r="T434" s="13"/>
      <c r="U434" s="13"/>
    </row>
    <row r="435" s="3" customFormat="1" ht="72" spans="1:21">
      <c r="A435" s="13">
        <f t="shared" si="7"/>
        <v>423</v>
      </c>
      <c r="B435" s="13" t="s">
        <v>2323</v>
      </c>
      <c r="C435" s="38" t="s">
        <v>2324</v>
      </c>
      <c r="D435" s="14" t="s">
        <v>33</v>
      </c>
      <c r="E435" s="14" t="s">
        <v>43</v>
      </c>
      <c r="F435" s="14" t="s">
        <v>76</v>
      </c>
      <c r="G435" s="14" t="s">
        <v>36</v>
      </c>
      <c r="H435" s="14" t="s">
        <v>2325</v>
      </c>
      <c r="I435" s="30" t="s">
        <v>2325</v>
      </c>
      <c r="J435" s="14" t="s">
        <v>2326</v>
      </c>
      <c r="K435" s="14" t="s">
        <v>2327</v>
      </c>
      <c r="L435" s="13" t="s">
        <v>29</v>
      </c>
      <c r="M435" s="13" t="s">
        <v>30</v>
      </c>
      <c r="N435" s="13" t="s">
        <v>30</v>
      </c>
      <c r="O435" s="18">
        <v>15</v>
      </c>
      <c r="P435" s="13">
        <v>0</v>
      </c>
      <c r="Q435" s="13">
        <v>15</v>
      </c>
      <c r="R435" s="13">
        <v>0</v>
      </c>
      <c r="S435" s="13">
        <v>0</v>
      </c>
      <c r="T435" s="13"/>
      <c r="U435" s="13"/>
    </row>
    <row r="436" s="3" customFormat="1" ht="60" spans="1:21">
      <c r="A436" s="13">
        <f t="shared" si="7"/>
        <v>424</v>
      </c>
      <c r="B436" s="14" t="s">
        <v>2328</v>
      </c>
      <c r="C436" s="38" t="s">
        <v>2329</v>
      </c>
      <c r="D436" s="14" t="s">
        <v>33</v>
      </c>
      <c r="E436" s="14" t="s">
        <v>43</v>
      </c>
      <c r="F436" s="14" t="s">
        <v>76</v>
      </c>
      <c r="G436" s="14" t="s">
        <v>36</v>
      </c>
      <c r="H436" s="14" t="s">
        <v>2330</v>
      </c>
      <c r="I436" s="13" t="s">
        <v>2330</v>
      </c>
      <c r="J436" s="14" t="s">
        <v>2331</v>
      </c>
      <c r="K436" s="14" t="s">
        <v>2332</v>
      </c>
      <c r="L436" s="13" t="s">
        <v>29</v>
      </c>
      <c r="M436" s="13" t="s">
        <v>30</v>
      </c>
      <c r="N436" s="13" t="s">
        <v>30</v>
      </c>
      <c r="O436" s="18">
        <v>18</v>
      </c>
      <c r="P436" s="13">
        <v>0</v>
      </c>
      <c r="Q436" s="13">
        <v>18</v>
      </c>
      <c r="R436" s="13">
        <v>0</v>
      </c>
      <c r="S436" s="13">
        <v>0</v>
      </c>
      <c r="T436" s="13"/>
      <c r="U436" s="13"/>
    </row>
    <row r="437" s="3" customFormat="1" ht="72" spans="1:21">
      <c r="A437" s="14">
        <f t="shared" si="7"/>
        <v>425</v>
      </c>
      <c r="B437" s="14" t="s">
        <v>2333</v>
      </c>
      <c r="C437" s="39" t="s">
        <v>2334</v>
      </c>
      <c r="D437" s="14" t="s">
        <v>33</v>
      </c>
      <c r="E437" s="14" t="s">
        <v>43</v>
      </c>
      <c r="F437" s="14" t="s">
        <v>76</v>
      </c>
      <c r="G437" s="14" t="s">
        <v>36</v>
      </c>
      <c r="H437" s="14" t="s">
        <v>2335</v>
      </c>
      <c r="I437" s="14" t="s">
        <v>2336</v>
      </c>
      <c r="J437" s="14" t="s">
        <v>2337</v>
      </c>
      <c r="K437" s="14" t="s">
        <v>2338</v>
      </c>
      <c r="L437" s="14" t="s">
        <v>29</v>
      </c>
      <c r="M437" s="14" t="s">
        <v>30</v>
      </c>
      <c r="N437" s="14" t="s">
        <v>30</v>
      </c>
      <c r="O437" s="19">
        <v>25</v>
      </c>
      <c r="P437" s="14">
        <v>0</v>
      </c>
      <c r="Q437" s="14"/>
      <c r="R437" s="14"/>
      <c r="S437" s="14"/>
      <c r="T437" s="14"/>
      <c r="U437" s="14"/>
    </row>
    <row r="438" s="3" customFormat="1" ht="72" spans="1:21">
      <c r="A438" s="13">
        <f t="shared" si="7"/>
        <v>426</v>
      </c>
      <c r="B438" s="13" t="s">
        <v>2339</v>
      </c>
      <c r="C438" s="38" t="s">
        <v>2340</v>
      </c>
      <c r="D438" s="14" t="s">
        <v>33</v>
      </c>
      <c r="E438" s="14" t="s">
        <v>43</v>
      </c>
      <c r="F438" s="14" t="s">
        <v>76</v>
      </c>
      <c r="G438" s="14" t="s">
        <v>36</v>
      </c>
      <c r="H438" s="14" t="s">
        <v>2341</v>
      </c>
      <c r="I438" s="30" t="s">
        <v>2341</v>
      </c>
      <c r="J438" s="14" t="s">
        <v>2342</v>
      </c>
      <c r="K438" s="14" t="s">
        <v>2343</v>
      </c>
      <c r="L438" s="13" t="s">
        <v>29</v>
      </c>
      <c r="M438" s="13" t="s">
        <v>30</v>
      </c>
      <c r="N438" s="13" t="s">
        <v>30</v>
      </c>
      <c r="O438" s="18">
        <v>75</v>
      </c>
      <c r="P438" s="13">
        <v>0</v>
      </c>
      <c r="Q438" s="13">
        <v>75</v>
      </c>
      <c r="R438" s="13">
        <v>0</v>
      </c>
      <c r="S438" s="13">
        <v>0</v>
      </c>
      <c r="T438" s="13"/>
      <c r="U438" s="13"/>
    </row>
    <row r="439" s="3" customFormat="1" ht="60" spans="1:21">
      <c r="A439" s="13">
        <f t="shared" si="7"/>
        <v>427</v>
      </c>
      <c r="B439" s="13" t="s">
        <v>2344</v>
      </c>
      <c r="C439" s="38" t="s">
        <v>2345</v>
      </c>
      <c r="D439" s="13" t="s">
        <v>33</v>
      </c>
      <c r="E439" s="13" t="s">
        <v>43</v>
      </c>
      <c r="F439" s="13" t="s">
        <v>76</v>
      </c>
      <c r="G439" s="13" t="s">
        <v>36</v>
      </c>
      <c r="H439" s="13" t="s">
        <v>2272</v>
      </c>
      <c r="I439" s="13" t="s">
        <v>2272</v>
      </c>
      <c r="J439" s="13" t="s">
        <v>2346</v>
      </c>
      <c r="K439" s="13" t="s">
        <v>2347</v>
      </c>
      <c r="L439" s="13" t="s">
        <v>29</v>
      </c>
      <c r="M439" s="13" t="s">
        <v>30</v>
      </c>
      <c r="N439" s="13" t="s">
        <v>30</v>
      </c>
      <c r="O439" s="18">
        <v>30</v>
      </c>
      <c r="P439" s="13">
        <v>0</v>
      </c>
      <c r="Q439" s="13"/>
      <c r="R439" s="13"/>
      <c r="S439" s="13"/>
      <c r="T439" s="13"/>
      <c r="U439" s="13"/>
    </row>
    <row r="440" s="3" customFormat="1" ht="60" spans="1:21">
      <c r="A440" s="13">
        <f t="shared" si="7"/>
        <v>428</v>
      </c>
      <c r="B440" s="13" t="s">
        <v>2348</v>
      </c>
      <c r="C440" s="38" t="s">
        <v>2349</v>
      </c>
      <c r="D440" s="13" t="s">
        <v>33</v>
      </c>
      <c r="E440" s="13" t="s">
        <v>43</v>
      </c>
      <c r="F440" s="13" t="s">
        <v>76</v>
      </c>
      <c r="G440" s="13" t="s">
        <v>36</v>
      </c>
      <c r="H440" s="13" t="s">
        <v>2350</v>
      </c>
      <c r="I440" s="13" t="s">
        <v>2351</v>
      </c>
      <c r="J440" s="13" t="s">
        <v>2352</v>
      </c>
      <c r="K440" s="13" t="s">
        <v>2353</v>
      </c>
      <c r="L440" s="13" t="s">
        <v>29</v>
      </c>
      <c r="M440" s="13" t="s">
        <v>30</v>
      </c>
      <c r="N440" s="13" t="s">
        <v>30</v>
      </c>
      <c r="O440" s="18">
        <v>15</v>
      </c>
      <c r="P440" s="13">
        <v>0</v>
      </c>
      <c r="Q440" s="13"/>
      <c r="R440" s="13"/>
      <c r="S440" s="13"/>
      <c r="T440" s="13"/>
      <c r="U440" s="13"/>
    </row>
    <row r="441" s="3" customFormat="1" ht="84" spans="1:21">
      <c r="A441" s="13">
        <f t="shared" si="7"/>
        <v>429</v>
      </c>
      <c r="B441" s="13" t="s">
        <v>2354</v>
      </c>
      <c r="C441" s="38" t="s">
        <v>2355</v>
      </c>
      <c r="D441" s="13" t="s">
        <v>33</v>
      </c>
      <c r="E441" s="13" t="s">
        <v>43</v>
      </c>
      <c r="F441" s="13" t="s">
        <v>76</v>
      </c>
      <c r="G441" s="13" t="s">
        <v>36</v>
      </c>
      <c r="H441" s="13" t="s">
        <v>2330</v>
      </c>
      <c r="I441" s="13" t="s">
        <v>2330</v>
      </c>
      <c r="J441" s="13" t="s">
        <v>2331</v>
      </c>
      <c r="K441" s="13" t="s">
        <v>2356</v>
      </c>
      <c r="L441" s="13" t="s">
        <v>29</v>
      </c>
      <c r="M441" s="13" t="s">
        <v>30</v>
      </c>
      <c r="N441" s="13" t="s">
        <v>30</v>
      </c>
      <c r="O441" s="18">
        <v>30</v>
      </c>
      <c r="P441" s="13">
        <v>0</v>
      </c>
      <c r="Q441" s="13"/>
      <c r="R441" s="13"/>
      <c r="S441" s="13"/>
      <c r="T441" s="13"/>
      <c r="U441" s="13"/>
    </row>
    <row r="442" s="3" customFormat="1" ht="60" spans="1:21">
      <c r="A442" s="14">
        <f t="shared" si="7"/>
        <v>430</v>
      </c>
      <c r="B442" s="13" t="s">
        <v>2357</v>
      </c>
      <c r="C442" s="38" t="s">
        <v>2358</v>
      </c>
      <c r="D442" s="13" t="s">
        <v>33</v>
      </c>
      <c r="E442" s="13" t="s">
        <v>235</v>
      </c>
      <c r="F442" s="13" t="s">
        <v>236</v>
      </c>
      <c r="G442" s="13" t="s">
        <v>36</v>
      </c>
      <c r="H442" s="13" t="s">
        <v>2359</v>
      </c>
      <c r="I442" s="13" t="s">
        <v>2360</v>
      </c>
      <c r="J442" s="13" t="s">
        <v>2361</v>
      </c>
      <c r="K442" s="13" t="s">
        <v>2362</v>
      </c>
      <c r="L442" s="13" t="s">
        <v>29</v>
      </c>
      <c r="M442" s="13" t="s">
        <v>30</v>
      </c>
      <c r="N442" s="13" t="s">
        <v>30</v>
      </c>
      <c r="O442" s="18">
        <v>50</v>
      </c>
      <c r="P442" s="13">
        <v>0</v>
      </c>
      <c r="Q442" s="13"/>
      <c r="R442" s="13"/>
      <c r="S442" s="13"/>
      <c r="T442" s="13"/>
      <c r="U442" s="13"/>
    </row>
    <row r="443" s="3" customFormat="1" ht="72" spans="1:21">
      <c r="A443" s="13">
        <f t="shared" si="7"/>
        <v>431</v>
      </c>
      <c r="B443" s="13" t="s">
        <v>2363</v>
      </c>
      <c r="C443" s="38" t="s">
        <v>2364</v>
      </c>
      <c r="D443" s="13" t="s">
        <v>33</v>
      </c>
      <c r="E443" s="13" t="s">
        <v>235</v>
      </c>
      <c r="F443" s="13" t="s">
        <v>236</v>
      </c>
      <c r="G443" s="13" t="s">
        <v>36</v>
      </c>
      <c r="H443" s="13" t="s">
        <v>2365</v>
      </c>
      <c r="I443" s="13" t="s">
        <v>2366</v>
      </c>
      <c r="J443" s="13" t="s">
        <v>2367</v>
      </c>
      <c r="K443" s="13" t="s">
        <v>2368</v>
      </c>
      <c r="L443" s="13" t="s">
        <v>29</v>
      </c>
      <c r="M443" s="13" t="s">
        <v>30</v>
      </c>
      <c r="N443" s="13" t="s">
        <v>30</v>
      </c>
      <c r="O443" s="18">
        <v>50</v>
      </c>
      <c r="P443" s="13">
        <v>0</v>
      </c>
      <c r="Q443" s="13"/>
      <c r="R443" s="13"/>
      <c r="S443" s="13"/>
      <c r="T443" s="13"/>
      <c r="U443" s="13"/>
    </row>
    <row r="444" s="3" customFormat="1" ht="84" spans="1:21">
      <c r="A444" s="13">
        <f t="shared" si="7"/>
        <v>432</v>
      </c>
      <c r="B444" s="14" t="s">
        <v>2369</v>
      </c>
      <c r="C444" s="38" t="s">
        <v>2370</v>
      </c>
      <c r="D444" s="14" t="s">
        <v>33</v>
      </c>
      <c r="E444" s="14" t="s">
        <v>235</v>
      </c>
      <c r="F444" s="14" t="s">
        <v>236</v>
      </c>
      <c r="G444" s="14" t="s">
        <v>36</v>
      </c>
      <c r="H444" s="14" t="s">
        <v>2371</v>
      </c>
      <c r="I444" s="30" t="s">
        <v>2371</v>
      </c>
      <c r="J444" s="13" t="s">
        <v>2372</v>
      </c>
      <c r="K444" s="13" t="s">
        <v>2373</v>
      </c>
      <c r="L444" s="13" t="s">
        <v>29</v>
      </c>
      <c r="M444" s="13" t="s">
        <v>30</v>
      </c>
      <c r="N444" s="13" t="s">
        <v>30</v>
      </c>
      <c r="O444" s="18">
        <v>80</v>
      </c>
      <c r="P444" s="13">
        <v>0</v>
      </c>
      <c r="Q444" s="13">
        <v>80</v>
      </c>
      <c r="R444" s="13">
        <v>0</v>
      </c>
      <c r="S444" s="13">
        <v>0</v>
      </c>
      <c r="T444" s="13"/>
      <c r="U444" s="13"/>
    </row>
    <row r="445" s="3" customFormat="1" ht="72" spans="1:21">
      <c r="A445" s="13">
        <f t="shared" si="7"/>
        <v>433</v>
      </c>
      <c r="B445" s="13" t="s">
        <v>2374</v>
      </c>
      <c r="C445" s="38" t="s">
        <v>2375</v>
      </c>
      <c r="D445" s="14" t="s">
        <v>167</v>
      </c>
      <c r="E445" s="14" t="s">
        <v>327</v>
      </c>
      <c r="F445" s="14" t="s">
        <v>182</v>
      </c>
      <c r="G445" s="14" t="s">
        <v>36</v>
      </c>
      <c r="H445" s="14" t="s">
        <v>2376</v>
      </c>
      <c r="I445" s="30" t="s">
        <v>2376</v>
      </c>
      <c r="J445" s="23" t="s">
        <v>2377</v>
      </c>
      <c r="K445" s="23" t="s">
        <v>2378</v>
      </c>
      <c r="L445" s="13" t="s">
        <v>29</v>
      </c>
      <c r="M445" s="13" t="s">
        <v>30</v>
      </c>
      <c r="N445" s="13" t="s">
        <v>30</v>
      </c>
      <c r="O445" s="18">
        <v>50</v>
      </c>
      <c r="P445" s="13">
        <v>0</v>
      </c>
      <c r="Q445" s="13">
        <v>50</v>
      </c>
      <c r="R445" s="13">
        <v>0</v>
      </c>
      <c r="S445" s="13">
        <v>0</v>
      </c>
      <c r="T445" s="13"/>
      <c r="U445" s="13"/>
    </row>
    <row r="446" s="3" customFormat="1" ht="72" spans="1:21">
      <c r="A446" s="13">
        <f t="shared" si="7"/>
        <v>434</v>
      </c>
      <c r="B446" s="14" t="s">
        <v>2379</v>
      </c>
      <c r="C446" s="39" t="s">
        <v>2380</v>
      </c>
      <c r="D446" s="14" t="s">
        <v>167</v>
      </c>
      <c r="E446" s="14" t="s">
        <v>327</v>
      </c>
      <c r="F446" s="14" t="s">
        <v>182</v>
      </c>
      <c r="G446" s="14" t="s">
        <v>36</v>
      </c>
      <c r="H446" s="14" t="s">
        <v>2381</v>
      </c>
      <c r="I446" s="30" t="s">
        <v>2381</v>
      </c>
      <c r="J446" s="14" t="s">
        <v>2382</v>
      </c>
      <c r="K446" s="14" t="s">
        <v>2383</v>
      </c>
      <c r="L446" s="13" t="s">
        <v>29</v>
      </c>
      <c r="M446" s="13" t="s">
        <v>30</v>
      </c>
      <c r="N446" s="13" t="s">
        <v>30</v>
      </c>
      <c r="O446" s="19">
        <v>10</v>
      </c>
      <c r="P446" s="14">
        <v>0</v>
      </c>
      <c r="Q446" s="14">
        <v>10</v>
      </c>
      <c r="R446" s="14">
        <v>0</v>
      </c>
      <c r="S446" s="13">
        <v>0</v>
      </c>
      <c r="T446" s="13"/>
      <c r="U446" s="13"/>
    </row>
    <row r="447" s="3" customFormat="1" ht="72" spans="1:21">
      <c r="A447" s="13">
        <f t="shared" si="7"/>
        <v>435</v>
      </c>
      <c r="B447" s="14" t="s">
        <v>2384</v>
      </c>
      <c r="C447" s="39" t="s">
        <v>2385</v>
      </c>
      <c r="D447" s="14" t="s">
        <v>167</v>
      </c>
      <c r="E447" s="14" t="s">
        <v>327</v>
      </c>
      <c r="F447" s="14" t="s">
        <v>182</v>
      </c>
      <c r="G447" s="14" t="s">
        <v>36</v>
      </c>
      <c r="H447" s="14" t="s">
        <v>2144</v>
      </c>
      <c r="I447" s="30" t="s">
        <v>2144</v>
      </c>
      <c r="J447" s="14" t="s">
        <v>2386</v>
      </c>
      <c r="K447" s="14" t="s">
        <v>2387</v>
      </c>
      <c r="L447" s="13" t="s">
        <v>29</v>
      </c>
      <c r="M447" s="13" t="s">
        <v>30</v>
      </c>
      <c r="N447" s="13" t="s">
        <v>30</v>
      </c>
      <c r="O447" s="19">
        <v>33</v>
      </c>
      <c r="P447" s="14">
        <v>0</v>
      </c>
      <c r="Q447" s="14">
        <v>33</v>
      </c>
      <c r="R447" s="14">
        <v>0</v>
      </c>
      <c r="S447" s="13">
        <v>0</v>
      </c>
      <c r="T447" s="13"/>
      <c r="U447" s="13"/>
    </row>
    <row r="448" s="3" customFormat="1" ht="72" spans="1:21">
      <c r="A448" s="13">
        <f t="shared" si="7"/>
        <v>436</v>
      </c>
      <c r="B448" s="14" t="s">
        <v>2388</v>
      </c>
      <c r="C448" s="39" t="s">
        <v>2389</v>
      </c>
      <c r="D448" s="14" t="s">
        <v>167</v>
      </c>
      <c r="E448" s="14" t="s">
        <v>327</v>
      </c>
      <c r="F448" s="14" t="s">
        <v>182</v>
      </c>
      <c r="G448" s="14" t="s">
        <v>36</v>
      </c>
      <c r="H448" s="14" t="s">
        <v>2262</v>
      </c>
      <c r="I448" s="13" t="s">
        <v>2262</v>
      </c>
      <c r="J448" s="14" t="s">
        <v>2390</v>
      </c>
      <c r="K448" s="14" t="s">
        <v>2391</v>
      </c>
      <c r="L448" s="13" t="s">
        <v>29</v>
      </c>
      <c r="M448" s="13" t="s">
        <v>30</v>
      </c>
      <c r="N448" s="13" t="s">
        <v>30</v>
      </c>
      <c r="O448" s="19">
        <v>60</v>
      </c>
      <c r="P448" s="14">
        <v>0</v>
      </c>
      <c r="Q448" s="14">
        <v>60</v>
      </c>
      <c r="R448" s="14">
        <v>0</v>
      </c>
      <c r="S448" s="13">
        <v>0</v>
      </c>
      <c r="T448" s="13"/>
      <c r="U448" s="13"/>
    </row>
    <row r="449" s="3" customFormat="1" ht="72" spans="1:21">
      <c r="A449" s="13">
        <f t="shared" si="7"/>
        <v>437</v>
      </c>
      <c r="B449" s="14" t="s">
        <v>2392</v>
      </c>
      <c r="C449" s="39" t="s">
        <v>2393</v>
      </c>
      <c r="D449" s="14" t="s">
        <v>167</v>
      </c>
      <c r="E449" s="14" t="s">
        <v>327</v>
      </c>
      <c r="F449" s="14" t="s">
        <v>182</v>
      </c>
      <c r="G449" s="14" t="s">
        <v>36</v>
      </c>
      <c r="H449" s="14" t="s">
        <v>2394</v>
      </c>
      <c r="I449" s="30" t="s">
        <v>2394</v>
      </c>
      <c r="J449" s="14" t="s">
        <v>2395</v>
      </c>
      <c r="K449" s="14" t="s">
        <v>2396</v>
      </c>
      <c r="L449" s="13" t="s">
        <v>29</v>
      </c>
      <c r="M449" s="13" t="s">
        <v>30</v>
      </c>
      <c r="N449" s="13" t="s">
        <v>30</v>
      </c>
      <c r="O449" s="19">
        <v>24</v>
      </c>
      <c r="P449" s="14">
        <v>0</v>
      </c>
      <c r="Q449" s="14">
        <v>24</v>
      </c>
      <c r="R449" s="14">
        <v>0</v>
      </c>
      <c r="S449" s="13">
        <v>0</v>
      </c>
      <c r="T449" s="13"/>
      <c r="U449" s="13"/>
    </row>
    <row r="450" s="3" customFormat="1" ht="72" spans="1:21">
      <c r="A450" s="13">
        <f t="shared" si="7"/>
        <v>438</v>
      </c>
      <c r="B450" s="14" t="s">
        <v>2397</v>
      </c>
      <c r="C450" s="39" t="s">
        <v>2398</v>
      </c>
      <c r="D450" s="14" t="s">
        <v>167</v>
      </c>
      <c r="E450" s="14" t="s">
        <v>327</v>
      </c>
      <c r="F450" s="14" t="s">
        <v>182</v>
      </c>
      <c r="G450" s="14" t="s">
        <v>36</v>
      </c>
      <c r="H450" s="14" t="s">
        <v>2325</v>
      </c>
      <c r="I450" s="30" t="s">
        <v>2325</v>
      </c>
      <c r="J450" s="14" t="s">
        <v>2399</v>
      </c>
      <c r="K450" s="14" t="s">
        <v>2400</v>
      </c>
      <c r="L450" s="13" t="s">
        <v>29</v>
      </c>
      <c r="M450" s="13" t="s">
        <v>30</v>
      </c>
      <c r="N450" s="13" t="s">
        <v>30</v>
      </c>
      <c r="O450" s="19">
        <v>30</v>
      </c>
      <c r="P450" s="14">
        <v>0</v>
      </c>
      <c r="Q450" s="14">
        <v>30</v>
      </c>
      <c r="R450" s="14">
        <v>0</v>
      </c>
      <c r="S450" s="13">
        <v>0</v>
      </c>
      <c r="T450" s="13"/>
      <c r="U450" s="13"/>
    </row>
    <row r="451" s="3" customFormat="1" ht="72" spans="1:21">
      <c r="A451" s="13">
        <f t="shared" si="7"/>
        <v>439</v>
      </c>
      <c r="B451" s="14" t="s">
        <v>2401</v>
      </c>
      <c r="C451" s="39" t="s">
        <v>2402</v>
      </c>
      <c r="D451" s="14" t="s">
        <v>167</v>
      </c>
      <c r="E451" s="14" t="s">
        <v>327</v>
      </c>
      <c r="F451" s="14" t="s">
        <v>182</v>
      </c>
      <c r="G451" s="14" t="s">
        <v>36</v>
      </c>
      <c r="H451" s="14" t="s">
        <v>2267</v>
      </c>
      <c r="I451" s="30" t="s">
        <v>2267</v>
      </c>
      <c r="J451" s="14" t="s">
        <v>2403</v>
      </c>
      <c r="K451" s="14" t="s">
        <v>2404</v>
      </c>
      <c r="L451" s="13" t="s">
        <v>29</v>
      </c>
      <c r="M451" s="13" t="s">
        <v>30</v>
      </c>
      <c r="N451" s="13" t="s">
        <v>30</v>
      </c>
      <c r="O451" s="19">
        <v>15</v>
      </c>
      <c r="P451" s="13">
        <v>0</v>
      </c>
      <c r="Q451" s="14">
        <v>15</v>
      </c>
      <c r="R451" s="13">
        <v>0</v>
      </c>
      <c r="S451" s="13">
        <v>0</v>
      </c>
      <c r="T451" s="13"/>
      <c r="U451" s="13"/>
    </row>
    <row r="452" s="3" customFormat="1" ht="72" spans="1:21">
      <c r="A452" s="13">
        <f t="shared" si="7"/>
        <v>440</v>
      </c>
      <c r="B452" s="14" t="s">
        <v>2405</v>
      </c>
      <c r="C452" s="39" t="s">
        <v>2406</v>
      </c>
      <c r="D452" s="14" t="s">
        <v>167</v>
      </c>
      <c r="E452" s="14" t="s">
        <v>327</v>
      </c>
      <c r="F452" s="14" t="s">
        <v>182</v>
      </c>
      <c r="G452" s="14" t="s">
        <v>36</v>
      </c>
      <c r="H452" s="14" t="s">
        <v>2330</v>
      </c>
      <c r="I452" s="13" t="s">
        <v>2330</v>
      </c>
      <c r="J452" s="14" t="s">
        <v>2407</v>
      </c>
      <c r="K452" s="14" t="s">
        <v>2408</v>
      </c>
      <c r="L452" s="13" t="s">
        <v>29</v>
      </c>
      <c r="M452" s="13" t="s">
        <v>30</v>
      </c>
      <c r="N452" s="13" t="s">
        <v>30</v>
      </c>
      <c r="O452" s="19">
        <v>49</v>
      </c>
      <c r="P452" s="14">
        <v>0</v>
      </c>
      <c r="Q452" s="14">
        <v>49</v>
      </c>
      <c r="R452" s="14">
        <v>0</v>
      </c>
      <c r="S452" s="13">
        <v>0</v>
      </c>
      <c r="T452" s="13"/>
      <c r="U452" s="13"/>
    </row>
    <row r="453" s="3" customFormat="1" ht="60" spans="1:21">
      <c r="A453" s="13">
        <f t="shared" si="7"/>
        <v>441</v>
      </c>
      <c r="B453" s="13" t="s">
        <v>2409</v>
      </c>
      <c r="C453" s="38" t="s">
        <v>2410</v>
      </c>
      <c r="D453" s="13" t="s">
        <v>167</v>
      </c>
      <c r="E453" s="13" t="s">
        <v>327</v>
      </c>
      <c r="F453" s="13" t="s">
        <v>241</v>
      </c>
      <c r="G453" s="13" t="s">
        <v>51</v>
      </c>
      <c r="H453" s="13" t="s">
        <v>2277</v>
      </c>
      <c r="I453" s="13" t="s">
        <v>2411</v>
      </c>
      <c r="J453" s="13" t="s">
        <v>2412</v>
      </c>
      <c r="K453" s="13" t="s">
        <v>2413</v>
      </c>
      <c r="L453" s="13" t="s">
        <v>29</v>
      </c>
      <c r="M453" s="13" t="s">
        <v>30</v>
      </c>
      <c r="N453" s="13" t="s">
        <v>30</v>
      </c>
      <c r="O453" s="18">
        <v>300</v>
      </c>
      <c r="P453" s="13">
        <v>0</v>
      </c>
      <c r="Q453" s="13"/>
      <c r="R453" s="13"/>
      <c r="S453" s="13"/>
      <c r="T453" s="13"/>
      <c r="U453" s="36"/>
    </row>
    <row r="454" s="3" customFormat="1" ht="84" spans="1:21">
      <c r="A454" s="13">
        <f t="shared" si="7"/>
        <v>442</v>
      </c>
      <c r="B454" s="14" t="s">
        <v>2414</v>
      </c>
      <c r="C454" s="39" t="s">
        <v>2415</v>
      </c>
      <c r="D454" s="14" t="s">
        <v>167</v>
      </c>
      <c r="E454" s="14" t="s">
        <v>2416</v>
      </c>
      <c r="F454" s="14" t="s">
        <v>241</v>
      </c>
      <c r="G454" s="14" t="s">
        <v>36</v>
      </c>
      <c r="H454" s="14" t="s">
        <v>2257</v>
      </c>
      <c r="I454" s="30" t="s">
        <v>2257</v>
      </c>
      <c r="J454" s="14" t="s">
        <v>2417</v>
      </c>
      <c r="K454" s="14" t="s">
        <v>2418</v>
      </c>
      <c r="L454" s="13" t="s">
        <v>29</v>
      </c>
      <c r="M454" s="13" t="s">
        <v>30</v>
      </c>
      <c r="N454" s="13" t="s">
        <v>30</v>
      </c>
      <c r="O454" s="19">
        <v>45</v>
      </c>
      <c r="P454" s="14">
        <v>0</v>
      </c>
      <c r="Q454" s="14">
        <v>45</v>
      </c>
      <c r="R454" s="14">
        <v>0</v>
      </c>
      <c r="S454" s="13">
        <v>0</v>
      </c>
      <c r="T454" s="13"/>
      <c r="U454" s="13"/>
    </row>
    <row r="455" s="3" customFormat="1" ht="60" spans="1:21">
      <c r="A455" s="13">
        <f t="shared" si="7"/>
        <v>443</v>
      </c>
      <c r="B455" s="14" t="s">
        <v>2419</v>
      </c>
      <c r="C455" s="39" t="s">
        <v>2420</v>
      </c>
      <c r="D455" s="14" t="s">
        <v>167</v>
      </c>
      <c r="E455" s="14" t="s">
        <v>2416</v>
      </c>
      <c r="F455" s="14" t="s">
        <v>241</v>
      </c>
      <c r="G455" s="14" t="s">
        <v>36</v>
      </c>
      <c r="H455" s="14" t="s">
        <v>2149</v>
      </c>
      <c r="I455" s="30" t="s">
        <v>2149</v>
      </c>
      <c r="J455" s="14" t="s">
        <v>2421</v>
      </c>
      <c r="K455" s="14" t="s">
        <v>2422</v>
      </c>
      <c r="L455" s="13" t="s">
        <v>29</v>
      </c>
      <c r="M455" s="13" t="s">
        <v>30</v>
      </c>
      <c r="N455" s="13" t="s">
        <v>30</v>
      </c>
      <c r="O455" s="19">
        <v>100</v>
      </c>
      <c r="P455" s="14">
        <v>0</v>
      </c>
      <c r="Q455" s="14">
        <v>100</v>
      </c>
      <c r="R455" s="14">
        <v>0</v>
      </c>
      <c r="S455" s="13">
        <v>0</v>
      </c>
      <c r="T455" s="13"/>
      <c r="U455" s="13"/>
    </row>
    <row r="456" s="3" customFormat="1" ht="72" spans="1:21">
      <c r="A456" s="13">
        <f t="shared" si="7"/>
        <v>444</v>
      </c>
      <c r="B456" s="14" t="s">
        <v>2423</v>
      </c>
      <c r="C456" s="39" t="s">
        <v>2424</v>
      </c>
      <c r="D456" s="14" t="s">
        <v>167</v>
      </c>
      <c r="E456" s="14" t="s">
        <v>2416</v>
      </c>
      <c r="F456" s="14" t="s">
        <v>241</v>
      </c>
      <c r="G456" s="14" t="s">
        <v>36</v>
      </c>
      <c r="H456" s="14" t="s">
        <v>2425</v>
      </c>
      <c r="I456" s="30" t="s">
        <v>2425</v>
      </c>
      <c r="J456" s="14" t="s">
        <v>2426</v>
      </c>
      <c r="K456" s="14" t="s">
        <v>2427</v>
      </c>
      <c r="L456" s="13" t="s">
        <v>29</v>
      </c>
      <c r="M456" s="13" t="s">
        <v>30</v>
      </c>
      <c r="N456" s="13" t="s">
        <v>30</v>
      </c>
      <c r="O456" s="19">
        <v>100</v>
      </c>
      <c r="P456" s="14">
        <v>0</v>
      </c>
      <c r="Q456" s="14">
        <v>100</v>
      </c>
      <c r="R456" s="14">
        <v>0</v>
      </c>
      <c r="S456" s="13">
        <v>0</v>
      </c>
      <c r="T456" s="13"/>
      <c r="U456" s="13"/>
    </row>
    <row r="457" s="3" customFormat="1" ht="96" spans="1:21">
      <c r="A457" s="13">
        <f t="shared" si="7"/>
        <v>445</v>
      </c>
      <c r="B457" s="14" t="s">
        <v>2428</v>
      </c>
      <c r="C457" s="39" t="s">
        <v>2429</v>
      </c>
      <c r="D457" s="14" t="s">
        <v>167</v>
      </c>
      <c r="E457" s="14" t="s">
        <v>188</v>
      </c>
      <c r="F457" s="14" t="s">
        <v>2430</v>
      </c>
      <c r="G457" s="14" t="s">
        <v>36</v>
      </c>
      <c r="H457" s="14" t="s">
        <v>2277</v>
      </c>
      <c r="I457" s="30" t="s">
        <v>2277</v>
      </c>
      <c r="J457" s="14" t="s">
        <v>2431</v>
      </c>
      <c r="K457" s="14" t="s">
        <v>2432</v>
      </c>
      <c r="L457" s="13" t="s">
        <v>29</v>
      </c>
      <c r="M457" s="13" t="s">
        <v>30</v>
      </c>
      <c r="N457" s="13" t="s">
        <v>30</v>
      </c>
      <c r="O457" s="19">
        <v>50</v>
      </c>
      <c r="P457" s="14">
        <v>0</v>
      </c>
      <c r="Q457" s="13">
        <v>50</v>
      </c>
      <c r="R457" s="13">
        <v>0</v>
      </c>
      <c r="S457" s="13">
        <v>0</v>
      </c>
      <c r="T457" s="13"/>
      <c r="U457" s="13"/>
    </row>
    <row r="458" s="3" customFormat="1" ht="72" spans="1:21">
      <c r="A458" s="13">
        <f t="shared" si="7"/>
        <v>446</v>
      </c>
      <c r="B458" s="13" t="s">
        <v>2433</v>
      </c>
      <c r="C458" s="38" t="s">
        <v>2434</v>
      </c>
      <c r="D458" s="13" t="s">
        <v>33</v>
      </c>
      <c r="E458" s="13" t="s">
        <v>43</v>
      </c>
      <c r="F458" s="13" t="s">
        <v>44</v>
      </c>
      <c r="G458" s="13" t="s">
        <v>36</v>
      </c>
      <c r="H458" s="13" t="s">
        <v>2435</v>
      </c>
      <c r="I458" s="13" t="s">
        <v>2436</v>
      </c>
      <c r="J458" s="13" t="s">
        <v>2437</v>
      </c>
      <c r="K458" s="13" t="s">
        <v>2438</v>
      </c>
      <c r="L458" s="13" t="s">
        <v>29</v>
      </c>
      <c r="M458" s="13" t="s">
        <v>30</v>
      </c>
      <c r="N458" s="13" t="s">
        <v>30</v>
      </c>
      <c r="O458" s="18">
        <v>35</v>
      </c>
      <c r="P458" s="13"/>
      <c r="Q458" s="13"/>
      <c r="R458" s="13"/>
      <c r="S458" s="13"/>
      <c r="T458" s="13"/>
      <c r="U458" s="13"/>
    </row>
    <row r="459" s="3" customFormat="1" ht="60" spans="1:21">
      <c r="A459" s="13">
        <f t="shared" si="7"/>
        <v>447</v>
      </c>
      <c r="B459" s="13" t="s">
        <v>2439</v>
      </c>
      <c r="C459" s="38" t="s">
        <v>2440</v>
      </c>
      <c r="D459" s="13" t="s">
        <v>33</v>
      </c>
      <c r="E459" s="13" t="s">
        <v>43</v>
      </c>
      <c r="F459" s="13" t="s">
        <v>44</v>
      </c>
      <c r="G459" s="13" t="s">
        <v>36</v>
      </c>
      <c r="H459" s="13" t="s">
        <v>2441</v>
      </c>
      <c r="I459" s="13" t="s">
        <v>2442</v>
      </c>
      <c r="J459" s="13" t="s">
        <v>2443</v>
      </c>
      <c r="K459" s="13" t="s">
        <v>2444</v>
      </c>
      <c r="L459" s="13" t="s">
        <v>29</v>
      </c>
      <c r="M459" s="13" t="s">
        <v>30</v>
      </c>
      <c r="N459" s="13" t="s">
        <v>30</v>
      </c>
      <c r="O459" s="18">
        <v>21.5</v>
      </c>
      <c r="P459" s="13"/>
      <c r="Q459" s="13"/>
      <c r="R459" s="13"/>
      <c r="S459" s="13"/>
      <c r="T459" s="13"/>
      <c r="U459" s="13"/>
    </row>
    <row r="460" s="3" customFormat="1" ht="60" spans="1:21">
      <c r="A460" s="13">
        <f t="shared" si="7"/>
        <v>448</v>
      </c>
      <c r="B460" s="13" t="s">
        <v>2445</v>
      </c>
      <c r="C460" s="38" t="s">
        <v>2446</v>
      </c>
      <c r="D460" s="13" t="s">
        <v>33</v>
      </c>
      <c r="E460" s="13" t="s">
        <v>43</v>
      </c>
      <c r="F460" s="13" t="s">
        <v>44</v>
      </c>
      <c r="G460" s="13" t="s">
        <v>36</v>
      </c>
      <c r="H460" s="13" t="s">
        <v>2447</v>
      </c>
      <c r="I460" s="13" t="s">
        <v>2447</v>
      </c>
      <c r="J460" s="13" t="s">
        <v>2448</v>
      </c>
      <c r="K460" s="13" t="s">
        <v>2449</v>
      </c>
      <c r="L460" s="13" t="s">
        <v>29</v>
      </c>
      <c r="M460" s="13" t="s">
        <v>30</v>
      </c>
      <c r="N460" s="13" t="s">
        <v>30</v>
      </c>
      <c r="O460" s="18">
        <v>35</v>
      </c>
      <c r="P460" s="13"/>
      <c r="Q460" s="13"/>
      <c r="R460" s="13"/>
      <c r="S460" s="13"/>
      <c r="T460" s="13"/>
      <c r="U460" s="13"/>
    </row>
    <row r="461" s="3" customFormat="1" ht="60" spans="1:21">
      <c r="A461" s="13">
        <f t="shared" si="7"/>
        <v>449</v>
      </c>
      <c r="B461" s="13" t="s">
        <v>2450</v>
      </c>
      <c r="C461" s="38" t="s">
        <v>2451</v>
      </c>
      <c r="D461" s="13" t="s">
        <v>33</v>
      </c>
      <c r="E461" s="13" t="s">
        <v>43</v>
      </c>
      <c r="F461" s="13" t="s">
        <v>44</v>
      </c>
      <c r="G461" s="13" t="s">
        <v>36</v>
      </c>
      <c r="H461" s="13" t="s">
        <v>2452</v>
      </c>
      <c r="I461" s="13" t="s">
        <v>2453</v>
      </c>
      <c r="J461" s="13" t="s">
        <v>1435</v>
      </c>
      <c r="K461" s="13" t="s">
        <v>2454</v>
      </c>
      <c r="L461" s="13" t="s">
        <v>29</v>
      </c>
      <c r="M461" s="13" t="s">
        <v>30</v>
      </c>
      <c r="N461" s="13" t="s">
        <v>30</v>
      </c>
      <c r="O461" s="18">
        <v>12</v>
      </c>
      <c r="P461" s="13"/>
      <c r="Q461" s="13"/>
      <c r="R461" s="13"/>
      <c r="S461" s="13"/>
      <c r="T461" s="13"/>
      <c r="U461" s="13"/>
    </row>
    <row r="462" s="3" customFormat="1" ht="72" spans="1:21">
      <c r="A462" s="13">
        <f t="shared" ref="A462:A525" si="8">ROW()-12</f>
        <v>450</v>
      </c>
      <c r="B462" s="13" t="s">
        <v>2455</v>
      </c>
      <c r="C462" s="38" t="s">
        <v>2456</v>
      </c>
      <c r="D462" s="13" t="s">
        <v>33</v>
      </c>
      <c r="E462" s="13" t="s">
        <v>43</v>
      </c>
      <c r="F462" s="13" t="s">
        <v>44</v>
      </c>
      <c r="G462" s="13" t="s">
        <v>36</v>
      </c>
      <c r="H462" s="13" t="s">
        <v>2457</v>
      </c>
      <c r="I462" s="13" t="s">
        <v>2458</v>
      </c>
      <c r="J462" s="13" t="s">
        <v>1435</v>
      </c>
      <c r="K462" s="13" t="s">
        <v>2459</v>
      </c>
      <c r="L462" s="13" t="s">
        <v>29</v>
      </c>
      <c r="M462" s="13" t="s">
        <v>30</v>
      </c>
      <c r="N462" s="13" t="s">
        <v>30</v>
      </c>
      <c r="O462" s="18">
        <v>18</v>
      </c>
      <c r="P462" s="13"/>
      <c r="Q462" s="13"/>
      <c r="R462" s="13"/>
      <c r="S462" s="13"/>
      <c r="T462" s="13"/>
      <c r="U462" s="13"/>
    </row>
    <row r="463" s="3" customFormat="1" ht="60" spans="1:21">
      <c r="A463" s="13">
        <f t="shared" si="8"/>
        <v>451</v>
      </c>
      <c r="B463" s="13" t="s">
        <v>2460</v>
      </c>
      <c r="C463" s="38" t="s">
        <v>2461</v>
      </c>
      <c r="D463" s="13" t="s">
        <v>33</v>
      </c>
      <c r="E463" s="13" t="s">
        <v>43</v>
      </c>
      <c r="F463" s="13" t="s">
        <v>44</v>
      </c>
      <c r="G463" s="13" t="s">
        <v>36</v>
      </c>
      <c r="H463" s="13" t="s">
        <v>2462</v>
      </c>
      <c r="I463" s="13" t="s">
        <v>2463</v>
      </c>
      <c r="J463" s="13" t="s">
        <v>1435</v>
      </c>
      <c r="K463" s="13" t="s">
        <v>2464</v>
      </c>
      <c r="L463" s="13" t="s">
        <v>29</v>
      </c>
      <c r="M463" s="13" t="s">
        <v>30</v>
      </c>
      <c r="N463" s="13" t="s">
        <v>30</v>
      </c>
      <c r="O463" s="18">
        <v>15</v>
      </c>
      <c r="P463" s="13"/>
      <c r="Q463" s="13"/>
      <c r="R463" s="13"/>
      <c r="S463" s="13"/>
      <c r="T463" s="13"/>
      <c r="U463" s="13"/>
    </row>
    <row r="464" s="3" customFormat="1" ht="60" spans="1:21">
      <c r="A464" s="14">
        <f t="shared" si="8"/>
        <v>452</v>
      </c>
      <c r="B464" s="13" t="s">
        <v>2465</v>
      </c>
      <c r="C464" s="38" t="s">
        <v>2466</v>
      </c>
      <c r="D464" s="13" t="s">
        <v>33</v>
      </c>
      <c r="E464" s="13" t="s">
        <v>43</v>
      </c>
      <c r="F464" s="13" t="s">
        <v>44</v>
      </c>
      <c r="G464" s="13" t="s">
        <v>36</v>
      </c>
      <c r="H464" s="13" t="s">
        <v>2467</v>
      </c>
      <c r="I464" s="13" t="s">
        <v>2467</v>
      </c>
      <c r="J464" s="13" t="s">
        <v>2468</v>
      </c>
      <c r="K464" s="13" t="s">
        <v>2469</v>
      </c>
      <c r="L464" s="13" t="s">
        <v>29</v>
      </c>
      <c r="M464" s="13" t="s">
        <v>30</v>
      </c>
      <c r="N464" s="13" t="s">
        <v>30</v>
      </c>
      <c r="O464" s="18">
        <v>50</v>
      </c>
      <c r="P464" s="13"/>
      <c r="Q464" s="13"/>
      <c r="R464" s="13"/>
      <c r="S464" s="13"/>
      <c r="T464" s="13"/>
      <c r="U464" s="13"/>
    </row>
    <row r="465" s="3" customFormat="1" ht="48" spans="1:21">
      <c r="A465" s="13">
        <f t="shared" si="8"/>
        <v>453</v>
      </c>
      <c r="B465" s="13" t="s">
        <v>2470</v>
      </c>
      <c r="C465" s="38" t="s">
        <v>2471</v>
      </c>
      <c r="D465" s="13" t="s">
        <v>33</v>
      </c>
      <c r="E465" s="13" t="s">
        <v>43</v>
      </c>
      <c r="F465" s="13" t="s">
        <v>44</v>
      </c>
      <c r="G465" s="13" t="s">
        <v>36</v>
      </c>
      <c r="H465" s="13" t="s">
        <v>2435</v>
      </c>
      <c r="I465" s="13" t="s">
        <v>2472</v>
      </c>
      <c r="J465" s="13" t="s">
        <v>2473</v>
      </c>
      <c r="K465" s="13" t="s">
        <v>2474</v>
      </c>
      <c r="L465" s="13" t="s">
        <v>29</v>
      </c>
      <c r="M465" s="13" t="s">
        <v>30</v>
      </c>
      <c r="N465" s="13" t="s">
        <v>30</v>
      </c>
      <c r="O465" s="18">
        <v>50</v>
      </c>
      <c r="P465" s="13"/>
      <c r="Q465" s="13"/>
      <c r="R465" s="13"/>
      <c r="S465" s="13"/>
      <c r="T465" s="13"/>
      <c r="U465" s="13"/>
    </row>
    <row r="466" s="3" customFormat="1" ht="60" spans="1:21">
      <c r="A466" s="13">
        <f t="shared" si="8"/>
        <v>454</v>
      </c>
      <c r="B466" s="13" t="s">
        <v>2475</v>
      </c>
      <c r="C466" s="38" t="s">
        <v>2476</v>
      </c>
      <c r="D466" s="13" t="s">
        <v>33</v>
      </c>
      <c r="E466" s="13" t="s">
        <v>43</v>
      </c>
      <c r="F466" s="13" t="s">
        <v>44</v>
      </c>
      <c r="G466" s="13" t="s">
        <v>36</v>
      </c>
      <c r="H466" s="13" t="s">
        <v>2435</v>
      </c>
      <c r="I466" s="13" t="s">
        <v>2477</v>
      </c>
      <c r="J466" s="13" t="s">
        <v>2478</v>
      </c>
      <c r="K466" s="13" t="s">
        <v>2464</v>
      </c>
      <c r="L466" s="13" t="s">
        <v>29</v>
      </c>
      <c r="M466" s="13" t="s">
        <v>30</v>
      </c>
      <c r="N466" s="13" t="s">
        <v>30</v>
      </c>
      <c r="O466" s="18">
        <v>15</v>
      </c>
      <c r="P466" s="13"/>
      <c r="Q466" s="13"/>
      <c r="R466" s="13"/>
      <c r="S466" s="13"/>
      <c r="T466" s="13"/>
      <c r="U466" s="13"/>
    </row>
    <row r="467" s="3" customFormat="1" ht="60" spans="1:21">
      <c r="A467" s="13">
        <f t="shared" si="8"/>
        <v>455</v>
      </c>
      <c r="B467" s="13" t="s">
        <v>2479</v>
      </c>
      <c r="C467" s="38" t="s">
        <v>2480</v>
      </c>
      <c r="D467" s="13" t="s">
        <v>33</v>
      </c>
      <c r="E467" s="13" t="s">
        <v>43</v>
      </c>
      <c r="F467" s="13" t="s">
        <v>44</v>
      </c>
      <c r="G467" s="13" t="s">
        <v>36</v>
      </c>
      <c r="H467" s="13" t="s">
        <v>2441</v>
      </c>
      <c r="I467" s="13" t="s">
        <v>2481</v>
      </c>
      <c r="J467" s="13" t="s">
        <v>2482</v>
      </c>
      <c r="K467" s="13" t="s">
        <v>2483</v>
      </c>
      <c r="L467" s="13" t="s">
        <v>29</v>
      </c>
      <c r="M467" s="13" t="s">
        <v>30</v>
      </c>
      <c r="N467" s="13" t="s">
        <v>30</v>
      </c>
      <c r="O467" s="18">
        <v>28.5</v>
      </c>
      <c r="P467" s="13"/>
      <c r="Q467" s="13"/>
      <c r="R467" s="13"/>
      <c r="S467" s="13"/>
      <c r="T467" s="13"/>
      <c r="U467" s="13"/>
    </row>
    <row r="468" s="3" customFormat="1" ht="72" spans="1:21">
      <c r="A468" s="13">
        <f t="shared" si="8"/>
        <v>456</v>
      </c>
      <c r="B468" s="13" t="s">
        <v>2484</v>
      </c>
      <c r="C468" s="38" t="s">
        <v>2485</v>
      </c>
      <c r="D468" s="13" t="s">
        <v>33</v>
      </c>
      <c r="E468" s="13" t="s">
        <v>43</v>
      </c>
      <c r="F468" s="13" t="s">
        <v>44</v>
      </c>
      <c r="G468" s="13" t="s">
        <v>36</v>
      </c>
      <c r="H468" s="13" t="s">
        <v>1706</v>
      </c>
      <c r="I468" s="13" t="s">
        <v>1706</v>
      </c>
      <c r="J468" s="13" t="s">
        <v>2486</v>
      </c>
      <c r="K468" s="13" t="s">
        <v>2487</v>
      </c>
      <c r="L468" s="13" t="s">
        <v>29</v>
      </c>
      <c r="M468" s="13" t="s">
        <v>30</v>
      </c>
      <c r="N468" s="13" t="s">
        <v>30</v>
      </c>
      <c r="O468" s="18">
        <v>50</v>
      </c>
      <c r="P468" s="13"/>
      <c r="Q468" s="13"/>
      <c r="R468" s="13"/>
      <c r="S468" s="13"/>
      <c r="T468" s="13"/>
      <c r="U468" s="13"/>
    </row>
    <row r="469" s="3" customFormat="1" ht="72" spans="1:21">
      <c r="A469" s="13">
        <f t="shared" si="8"/>
        <v>457</v>
      </c>
      <c r="B469" s="13" t="s">
        <v>2488</v>
      </c>
      <c r="C469" s="38" t="s">
        <v>2489</v>
      </c>
      <c r="D469" s="13" t="s">
        <v>33</v>
      </c>
      <c r="E469" s="13" t="s">
        <v>43</v>
      </c>
      <c r="F469" s="13" t="s">
        <v>44</v>
      </c>
      <c r="G469" s="13" t="s">
        <v>36</v>
      </c>
      <c r="H469" s="13" t="s">
        <v>2490</v>
      </c>
      <c r="I469" s="13" t="s">
        <v>2491</v>
      </c>
      <c r="J469" s="13" t="s">
        <v>2492</v>
      </c>
      <c r="K469" s="13" t="s">
        <v>2493</v>
      </c>
      <c r="L469" s="13" t="s">
        <v>29</v>
      </c>
      <c r="M469" s="13" t="s">
        <v>30</v>
      </c>
      <c r="N469" s="13" t="s">
        <v>30</v>
      </c>
      <c r="O469" s="18">
        <v>50</v>
      </c>
      <c r="P469" s="13"/>
      <c r="Q469" s="13"/>
      <c r="R469" s="13"/>
      <c r="S469" s="13"/>
      <c r="T469" s="13"/>
      <c r="U469" s="13"/>
    </row>
    <row r="470" s="3" customFormat="1" ht="72" spans="1:21">
      <c r="A470" s="13">
        <f t="shared" si="8"/>
        <v>458</v>
      </c>
      <c r="B470" s="13" t="s">
        <v>2494</v>
      </c>
      <c r="C470" s="38" t="s">
        <v>2495</v>
      </c>
      <c r="D470" s="13" t="s">
        <v>33</v>
      </c>
      <c r="E470" s="13" t="s">
        <v>43</v>
      </c>
      <c r="F470" s="13" t="s">
        <v>44</v>
      </c>
      <c r="G470" s="13" t="s">
        <v>36</v>
      </c>
      <c r="H470" s="13" t="s">
        <v>2496</v>
      </c>
      <c r="I470" s="13" t="s">
        <v>2497</v>
      </c>
      <c r="J470" s="13" t="s">
        <v>2498</v>
      </c>
      <c r="K470" s="13" t="s">
        <v>2499</v>
      </c>
      <c r="L470" s="13" t="s">
        <v>29</v>
      </c>
      <c r="M470" s="13" t="s">
        <v>30</v>
      </c>
      <c r="N470" s="13" t="s">
        <v>30</v>
      </c>
      <c r="O470" s="18">
        <v>50</v>
      </c>
      <c r="P470" s="13"/>
      <c r="Q470" s="13"/>
      <c r="R470" s="13"/>
      <c r="S470" s="13"/>
      <c r="T470" s="13"/>
      <c r="U470" s="13"/>
    </row>
    <row r="471" s="3" customFormat="1" ht="72" spans="1:21">
      <c r="A471" s="13">
        <f t="shared" si="8"/>
        <v>459</v>
      </c>
      <c r="B471" s="13" t="s">
        <v>2500</v>
      </c>
      <c r="C471" s="38" t="s">
        <v>2501</v>
      </c>
      <c r="D471" s="13" t="s">
        <v>33</v>
      </c>
      <c r="E471" s="13" t="s">
        <v>43</v>
      </c>
      <c r="F471" s="13" t="s">
        <v>44</v>
      </c>
      <c r="G471" s="13" t="s">
        <v>36</v>
      </c>
      <c r="H471" s="13" t="s">
        <v>2502</v>
      </c>
      <c r="I471" s="13" t="s">
        <v>2503</v>
      </c>
      <c r="J471" s="13" t="s">
        <v>2504</v>
      </c>
      <c r="K471" s="13" t="s">
        <v>2493</v>
      </c>
      <c r="L471" s="13" t="s">
        <v>29</v>
      </c>
      <c r="M471" s="13" t="s">
        <v>30</v>
      </c>
      <c r="N471" s="13" t="s">
        <v>30</v>
      </c>
      <c r="O471" s="18">
        <v>50</v>
      </c>
      <c r="P471" s="13"/>
      <c r="Q471" s="13"/>
      <c r="R471" s="13"/>
      <c r="S471" s="13"/>
      <c r="T471" s="13"/>
      <c r="U471" s="13"/>
    </row>
    <row r="472" s="3" customFormat="1" ht="84" spans="1:21">
      <c r="A472" s="13">
        <f t="shared" si="8"/>
        <v>460</v>
      </c>
      <c r="B472" s="13" t="s">
        <v>2505</v>
      </c>
      <c r="C472" s="38" t="s">
        <v>2506</v>
      </c>
      <c r="D472" s="13" t="s">
        <v>33</v>
      </c>
      <c r="E472" s="13" t="s">
        <v>43</v>
      </c>
      <c r="F472" s="13" t="s">
        <v>44</v>
      </c>
      <c r="G472" s="13" t="s">
        <v>36</v>
      </c>
      <c r="H472" s="13" t="s">
        <v>2457</v>
      </c>
      <c r="I472" s="13" t="s">
        <v>2507</v>
      </c>
      <c r="J472" s="13" t="s">
        <v>2508</v>
      </c>
      <c r="K472" s="13" t="s">
        <v>2509</v>
      </c>
      <c r="L472" s="13" t="s">
        <v>29</v>
      </c>
      <c r="M472" s="13" t="s">
        <v>30</v>
      </c>
      <c r="N472" s="13" t="s">
        <v>30</v>
      </c>
      <c r="O472" s="18">
        <v>31.5</v>
      </c>
      <c r="P472" s="13"/>
      <c r="Q472" s="13"/>
      <c r="R472" s="13"/>
      <c r="S472" s="13"/>
      <c r="T472" s="13"/>
      <c r="U472" s="13"/>
    </row>
    <row r="473" s="3" customFormat="1" ht="60" spans="1:21">
      <c r="A473" s="14">
        <f t="shared" si="8"/>
        <v>461</v>
      </c>
      <c r="B473" s="14" t="s">
        <v>2510</v>
      </c>
      <c r="C473" s="39" t="s">
        <v>2511</v>
      </c>
      <c r="D473" s="14" t="s">
        <v>33</v>
      </c>
      <c r="E473" s="14" t="s">
        <v>43</v>
      </c>
      <c r="F473" s="14" t="s">
        <v>76</v>
      </c>
      <c r="G473" s="14" t="s">
        <v>36</v>
      </c>
      <c r="H473" s="14" t="s">
        <v>2512</v>
      </c>
      <c r="I473" s="14" t="s">
        <v>2513</v>
      </c>
      <c r="J473" s="14" t="s">
        <v>2514</v>
      </c>
      <c r="K473" s="14" t="s">
        <v>2515</v>
      </c>
      <c r="L473" s="14" t="s">
        <v>29</v>
      </c>
      <c r="M473" s="14" t="s">
        <v>30</v>
      </c>
      <c r="N473" s="14" t="s">
        <v>30</v>
      </c>
      <c r="O473" s="19">
        <v>50</v>
      </c>
      <c r="P473" s="14"/>
      <c r="Q473" s="14"/>
      <c r="R473" s="14"/>
      <c r="S473" s="14"/>
      <c r="T473" s="14"/>
      <c r="U473" s="14"/>
    </row>
    <row r="474" s="3" customFormat="1" ht="60" spans="1:21">
      <c r="A474" s="14">
        <f t="shared" si="8"/>
        <v>462</v>
      </c>
      <c r="B474" s="14" t="s">
        <v>2516</v>
      </c>
      <c r="C474" s="39" t="s">
        <v>2517</v>
      </c>
      <c r="D474" s="14" t="s">
        <v>33</v>
      </c>
      <c r="E474" s="14" t="s">
        <v>43</v>
      </c>
      <c r="F474" s="14" t="s">
        <v>76</v>
      </c>
      <c r="G474" s="14" t="s">
        <v>36</v>
      </c>
      <c r="H474" s="14" t="s">
        <v>2518</v>
      </c>
      <c r="I474" s="14" t="s">
        <v>2518</v>
      </c>
      <c r="J474" s="14" t="s">
        <v>2519</v>
      </c>
      <c r="K474" s="14" t="s">
        <v>2520</v>
      </c>
      <c r="L474" s="14" t="s">
        <v>29</v>
      </c>
      <c r="M474" s="14" t="s">
        <v>30</v>
      </c>
      <c r="N474" s="14" t="s">
        <v>30</v>
      </c>
      <c r="O474" s="19">
        <v>120</v>
      </c>
      <c r="P474" s="14"/>
      <c r="Q474" s="14"/>
      <c r="R474" s="14"/>
      <c r="S474" s="14"/>
      <c r="T474" s="14"/>
      <c r="U474" s="14"/>
    </row>
    <row r="475" s="3" customFormat="1" ht="60" spans="1:21">
      <c r="A475" s="13">
        <f t="shared" si="8"/>
        <v>463</v>
      </c>
      <c r="B475" s="13" t="s">
        <v>2521</v>
      </c>
      <c r="C475" s="38" t="s">
        <v>2522</v>
      </c>
      <c r="D475" s="13" t="s">
        <v>33</v>
      </c>
      <c r="E475" s="13" t="s">
        <v>43</v>
      </c>
      <c r="F475" s="13" t="s">
        <v>76</v>
      </c>
      <c r="G475" s="13" t="s">
        <v>36</v>
      </c>
      <c r="H475" s="13" t="s">
        <v>2447</v>
      </c>
      <c r="I475" s="13" t="s">
        <v>2447</v>
      </c>
      <c r="J475" s="13" t="s">
        <v>2523</v>
      </c>
      <c r="K475" s="13" t="s">
        <v>2524</v>
      </c>
      <c r="L475" s="13" t="s">
        <v>29</v>
      </c>
      <c r="M475" s="13" t="s">
        <v>30</v>
      </c>
      <c r="N475" s="13" t="s">
        <v>30</v>
      </c>
      <c r="O475" s="18">
        <v>15</v>
      </c>
      <c r="P475" s="13"/>
      <c r="Q475" s="13"/>
      <c r="R475" s="13"/>
      <c r="S475" s="13"/>
      <c r="T475" s="13"/>
      <c r="U475" s="13"/>
    </row>
    <row r="476" s="3" customFormat="1" ht="60" spans="1:21">
      <c r="A476" s="13">
        <f t="shared" si="8"/>
        <v>464</v>
      </c>
      <c r="B476" s="13" t="s">
        <v>2525</v>
      </c>
      <c r="C476" s="38" t="s">
        <v>2526</v>
      </c>
      <c r="D476" s="13" t="s">
        <v>33</v>
      </c>
      <c r="E476" s="13" t="s">
        <v>43</v>
      </c>
      <c r="F476" s="13" t="s">
        <v>76</v>
      </c>
      <c r="G476" s="13" t="s">
        <v>36</v>
      </c>
      <c r="H476" s="13" t="s">
        <v>2452</v>
      </c>
      <c r="I476" s="13" t="s">
        <v>2527</v>
      </c>
      <c r="J476" s="13" t="s">
        <v>2528</v>
      </c>
      <c r="K476" s="13" t="s">
        <v>2529</v>
      </c>
      <c r="L476" s="13" t="s">
        <v>29</v>
      </c>
      <c r="M476" s="13" t="s">
        <v>30</v>
      </c>
      <c r="N476" s="13" t="s">
        <v>30</v>
      </c>
      <c r="O476" s="18">
        <v>38</v>
      </c>
      <c r="P476" s="13"/>
      <c r="Q476" s="13"/>
      <c r="R476" s="13"/>
      <c r="S476" s="13"/>
      <c r="T476" s="13"/>
      <c r="U476" s="13"/>
    </row>
    <row r="477" s="3" customFormat="1" ht="60" spans="1:21">
      <c r="A477" s="13">
        <f t="shared" si="8"/>
        <v>465</v>
      </c>
      <c r="B477" s="13" t="s">
        <v>2530</v>
      </c>
      <c r="C477" s="38" t="s">
        <v>2531</v>
      </c>
      <c r="D477" s="13" t="s">
        <v>33</v>
      </c>
      <c r="E477" s="13" t="s">
        <v>43</v>
      </c>
      <c r="F477" s="13" t="s">
        <v>76</v>
      </c>
      <c r="G477" s="13" t="s">
        <v>36</v>
      </c>
      <c r="H477" s="13" t="s">
        <v>2462</v>
      </c>
      <c r="I477" s="13" t="s">
        <v>2532</v>
      </c>
      <c r="J477" s="13" t="s">
        <v>2533</v>
      </c>
      <c r="K477" s="13" t="s">
        <v>2534</v>
      </c>
      <c r="L477" s="13" t="s">
        <v>29</v>
      </c>
      <c r="M477" s="13" t="s">
        <v>30</v>
      </c>
      <c r="N477" s="13" t="s">
        <v>30</v>
      </c>
      <c r="O477" s="18">
        <v>35</v>
      </c>
      <c r="P477" s="13"/>
      <c r="Q477" s="13"/>
      <c r="R477" s="13"/>
      <c r="S477" s="13"/>
      <c r="T477" s="13"/>
      <c r="U477" s="13"/>
    </row>
    <row r="478" s="3" customFormat="1" ht="60" spans="1:21">
      <c r="A478" s="13">
        <f t="shared" si="8"/>
        <v>466</v>
      </c>
      <c r="B478" s="13" t="s">
        <v>2535</v>
      </c>
      <c r="C478" s="38" t="s">
        <v>2536</v>
      </c>
      <c r="D478" s="13" t="s">
        <v>33</v>
      </c>
      <c r="E478" s="13" t="s">
        <v>43</v>
      </c>
      <c r="F478" s="13" t="s">
        <v>76</v>
      </c>
      <c r="G478" s="13" t="s">
        <v>36</v>
      </c>
      <c r="H478" s="13" t="s">
        <v>2537</v>
      </c>
      <c r="I478" s="13" t="s">
        <v>2538</v>
      </c>
      <c r="J478" s="13" t="s">
        <v>2539</v>
      </c>
      <c r="K478" s="13" t="s">
        <v>2540</v>
      </c>
      <c r="L478" s="13" t="s">
        <v>29</v>
      </c>
      <c r="M478" s="13" t="s">
        <v>30</v>
      </c>
      <c r="N478" s="13" t="s">
        <v>30</v>
      </c>
      <c r="O478" s="18">
        <v>25</v>
      </c>
      <c r="P478" s="18"/>
      <c r="Q478" s="20">
        <v>25</v>
      </c>
      <c r="R478" s="20"/>
      <c r="S478" s="20"/>
      <c r="T478" s="18"/>
      <c r="U478" s="13"/>
    </row>
    <row r="479" s="3" customFormat="1" ht="60" spans="1:21">
      <c r="A479" s="13">
        <f t="shared" si="8"/>
        <v>467</v>
      </c>
      <c r="B479" s="13" t="s">
        <v>2541</v>
      </c>
      <c r="C479" s="38" t="s">
        <v>2542</v>
      </c>
      <c r="D479" s="13" t="s">
        <v>33</v>
      </c>
      <c r="E479" s="13" t="s">
        <v>43</v>
      </c>
      <c r="F479" s="13" t="s">
        <v>76</v>
      </c>
      <c r="G479" s="13" t="s">
        <v>36</v>
      </c>
      <c r="H479" s="13" t="s">
        <v>2543</v>
      </c>
      <c r="I479" s="13" t="s">
        <v>2544</v>
      </c>
      <c r="J479" s="13" t="s">
        <v>2545</v>
      </c>
      <c r="K479" s="13" t="s">
        <v>2546</v>
      </c>
      <c r="L479" s="13" t="s">
        <v>29</v>
      </c>
      <c r="M479" s="13" t="s">
        <v>30</v>
      </c>
      <c r="N479" s="13" t="s">
        <v>30</v>
      </c>
      <c r="O479" s="18">
        <v>25</v>
      </c>
      <c r="P479" s="18"/>
      <c r="Q479" s="20">
        <v>25</v>
      </c>
      <c r="R479" s="20"/>
      <c r="S479" s="20"/>
      <c r="T479" s="18"/>
      <c r="U479" s="13"/>
    </row>
    <row r="480" s="3" customFormat="1" ht="60" spans="1:21">
      <c r="A480" s="13">
        <f t="shared" si="8"/>
        <v>468</v>
      </c>
      <c r="B480" s="13" t="s">
        <v>2547</v>
      </c>
      <c r="C480" s="38" t="s">
        <v>2548</v>
      </c>
      <c r="D480" s="13" t="s">
        <v>33</v>
      </c>
      <c r="E480" s="13" t="s">
        <v>43</v>
      </c>
      <c r="F480" s="13" t="s">
        <v>76</v>
      </c>
      <c r="G480" s="13" t="s">
        <v>36</v>
      </c>
      <c r="H480" s="13" t="s">
        <v>2549</v>
      </c>
      <c r="I480" s="13" t="s">
        <v>2550</v>
      </c>
      <c r="J480" s="13" t="s">
        <v>2551</v>
      </c>
      <c r="K480" s="13" t="s">
        <v>2552</v>
      </c>
      <c r="L480" s="13" t="s">
        <v>29</v>
      </c>
      <c r="M480" s="13" t="s">
        <v>30</v>
      </c>
      <c r="N480" s="13" t="s">
        <v>30</v>
      </c>
      <c r="O480" s="18">
        <v>15</v>
      </c>
      <c r="P480" s="18"/>
      <c r="Q480" s="20">
        <v>15</v>
      </c>
      <c r="R480" s="20"/>
      <c r="S480" s="20"/>
      <c r="T480" s="18"/>
      <c r="U480" s="13"/>
    </row>
    <row r="481" s="3" customFormat="1" ht="60" spans="1:21">
      <c r="A481" s="13">
        <f t="shared" si="8"/>
        <v>469</v>
      </c>
      <c r="B481" s="13" t="s">
        <v>2553</v>
      </c>
      <c r="C481" s="38" t="s">
        <v>2554</v>
      </c>
      <c r="D481" s="13" t="s">
        <v>33</v>
      </c>
      <c r="E481" s="13" t="s">
        <v>43</v>
      </c>
      <c r="F481" s="13" t="s">
        <v>76</v>
      </c>
      <c r="G481" s="13" t="s">
        <v>36</v>
      </c>
      <c r="H481" s="13" t="s">
        <v>2555</v>
      </c>
      <c r="I481" s="13" t="s">
        <v>2556</v>
      </c>
      <c r="J481" s="13" t="s">
        <v>2539</v>
      </c>
      <c r="K481" s="13" t="s">
        <v>2540</v>
      </c>
      <c r="L481" s="13" t="s">
        <v>29</v>
      </c>
      <c r="M481" s="13" t="s">
        <v>30</v>
      </c>
      <c r="N481" s="13" t="s">
        <v>30</v>
      </c>
      <c r="O481" s="18">
        <v>25</v>
      </c>
      <c r="P481" s="18"/>
      <c r="Q481" s="20">
        <v>25</v>
      </c>
      <c r="R481" s="20"/>
      <c r="S481" s="20"/>
      <c r="T481" s="18"/>
      <c r="U481" s="13"/>
    </row>
    <row r="482" s="3" customFormat="1" ht="60" spans="1:21">
      <c r="A482" s="13">
        <f t="shared" si="8"/>
        <v>470</v>
      </c>
      <c r="B482" s="13" t="s">
        <v>2557</v>
      </c>
      <c r="C482" s="38" t="s">
        <v>2558</v>
      </c>
      <c r="D482" s="13" t="s">
        <v>33</v>
      </c>
      <c r="E482" s="13" t="s">
        <v>43</v>
      </c>
      <c r="F482" s="13" t="s">
        <v>76</v>
      </c>
      <c r="G482" s="13" t="s">
        <v>36</v>
      </c>
      <c r="H482" s="13" t="s">
        <v>2555</v>
      </c>
      <c r="I482" s="13" t="s">
        <v>2556</v>
      </c>
      <c r="J482" s="13" t="s">
        <v>2559</v>
      </c>
      <c r="K482" s="13" t="s">
        <v>2560</v>
      </c>
      <c r="L482" s="13" t="s">
        <v>29</v>
      </c>
      <c r="M482" s="13" t="s">
        <v>30</v>
      </c>
      <c r="N482" s="13" t="s">
        <v>30</v>
      </c>
      <c r="O482" s="18">
        <v>30</v>
      </c>
      <c r="P482" s="18"/>
      <c r="Q482" s="20">
        <v>30</v>
      </c>
      <c r="R482" s="20"/>
      <c r="S482" s="20"/>
      <c r="T482" s="18"/>
      <c r="U482" s="13"/>
    </row>
    <row r="483" s="3" customFormat="1" ht="60" spans="1:21">
      <c r="A483" s="13">
        <f t="shared" si="8"/>
        <v>471</v>
      </c>
      <c r="B483" s="13" t="s">
        <v>2561</v>
      </c>
      <c r="C483" s="38" t="s">
        <v>2562</v>
      </c>
      <c r="D483" s="13" t="s">
        <v>33</v>
      </c>
      <c r="E483" s="13" t="s">
        <v>43</v>
      </c>
      <c r="F483" s="13" t="s">
        <v>76</v>
      </c>
      <c r="G483" s="13" t="s">
        <v>36</v>
      </c>
      <c r="H483" s="13" t="s">
        <v>2563</v>
      </c>
      <c r="I483" s="13" t="s">
        <v>2564</v>
      </c>
      <c r="J483" s="13" t="s">
        <v>2565</v>
      </c>
      <c r="K483" s="13" t="s">
        <v>2566</v>
      </c>
      <c r="L483" s="13" t="s">
        <v>29</v>
      </c>
      <c r="M483" s="13" t="s">
        <v>30</v>
      </c>
      <c r="N483" s="13" t="s">
        <v>30</v>
      </c>
      <c r="O483" s="18">
        <v>30</v>
      </c>
      <c r="P483" s="18"/>
      <c r="Q483" s="20">
        <v>30</v>
      </c>
      <c r="R483" s="20"/>
      <c r="S483" s="20"/>
      <c r="T483" s="18"/>
      <c r="U483" s="13"/>
    </row>
    <row r="484" s="3" customFormat="1" ht="72" spans="1:21">
      <c r="A484" s="13">
        <f t="shared" si="8"/>
        <v>472</v>
      </c>
      <c r="B484" s="13" t="s">
        <v>2567</v>
      </c>
      <c r="C484" s="38" t="s">
        <v>2568</v>
      </c>
      <c r="D484" s="13" t="s">
        <v>33</v>
      </c>
      <c r="E484" s="13" t="s">
        <v>43</v>
      </c>
      <c r="F484" s="13" t="s">
        <v>76</v>
      </c>
      <c r="G484" s="13" t="s">
        <v>36</v>
      </c>
      <c r="H484" s="13" t="s">
        <v>2569</v>
      </c>
      <c r="I484" s="13" t="s">
        <v>2570</v>
      </c>
      <c r="J484" s="13" t="s">
        <v>2559</v>
      </c>
      <c r="K484" s="13" t="s">
        <v>2571</v>
      </c>
      <c r="L484" s="13" t="s">
        <v>29</v>
      </c>
      <c r="M484" s="13" t="s">
        <v>30</v>
      </c>
      <c r="N484" s="13" t="s">
        <v>30</v>
      </c>
      <c r="O484" s="18">
        <v>30</v>
      </c>
      <c r="P484" s="18"/>
      <c r="Q484" s="20">
        <v>30</v>
      </c>
      <c r="R484" s="20"/>
      <c r="S484" s="20"/>
      <c r="T484" s="18"/>
      <c r="U484" s="13" t="s">
        <v>2572</v>
      </c>
    </row>
    <row r="485" s="3" customFormat="1" ht="60" spans="1:21">
      <c r="A485" s="13">
        <f t="shared" si="8"/>
        <v>473</v>
      </c>
      <c r="B485" s="13" t="s">
        <v>2573</v>
      </c>
      <c r="C485" s="38" t="s">
        <v>2574</v>
      </c>
      <c r="D485" s="13" t="s">
        <v>33</v>
      </c>
      <c r="E485" s="13" t="s">
        <v>43</v>
      </c>
      <c r="F485" s="13" t="s">
        <v>76</v>
      </c>
      <c r="G485" s="13" t="s">
        <v>36</v>
      </c>
      <c r="H485" s="13" t="s">
        <v>2569</v>
      </c>
      <c r="I485" s="13" t="s">
        <v>2575</v>
      </c>
      <c r="J485" s="13" t="s">
        <v>2576</v>
      </c>
      <c r="K485" s="13" t="s">
        <v>2577</v>
      </c>
      <c r="L485" s="13" t="s">
        <v>29</v>
      </c>
      <c r="M485" s="13" t="s">
        <v>30</v>
      </c>
      <c r="N485" s="13" t="s">
        <v>30</v>
      </c>
      <c r="O485" s="18">
        <v>20</v>
      </c>
      <c r="P485" s="18"/>
      <c r="Q485" s="20">
        <v>20</v>
      </c>
      <c r="R485" s="20"/>
      <c r="S485" s="20"/>
      <c r="T485" s="18"/>
      <c r="U485" s="13"/>
    </row>
    <row r="486" s="3" customFormat="1" ht="60" spans="1:21">
      <c r="A486" s="13">
        <f t="shared" si="8"/>
        <v>474</v>
      </c>
      <c r="B486" s="13" t="s">
        <v>2578</v>
      </c>
      <c r="C486" s="38" t="s">
        <v>2579</v>
      </c>
      <c r="D486" s="13" t="s">
        <v>33</v>
      </c>
      <c r="E486" s="13" t="s">
        <v>43</v>
      </c>
      <c r="F486" s="13" t="s">
        <v>76</v>
      </c>
      <c r="G486" s="13" t="s">
        <v>36</v>
      </c>
      <c r="H486" s="13" t="s">
        <v>2580</v>
      </c>
      <c r="I486" s="13" t="s">
        <v>2581</v>
      </c>
      <c r="J486" s="13" t="s">
        <v>2582</v>
      </c>
      <c r="K486" s="13" t="s">
        <v>2583</v>
      </c>
      <c r="L486" s="13" t="s">
        <v>29</v>
      </c>
      <c r="M486" s="13" t="s">
        <v>30</v>
      </c>
      <c r="N486" s="13" t="s">
        <v>30</v>
      </c>
      <c r="O486" s="18">
        <v>5</v>
      </c>
      <c r="P486" s="18"/>
      <c r="Q486" s="20">
        <v>5</v>
      </c>
      <c r="R486" s="20"/>
      <c r="S486" s="20"/>
      <c r="T486" s="18"/>
      <c r="U486" s="13"/>
    </row>
    <row r="487" s="3" customFormat="1" ht="60" spans="1:21">
      <c r="A487" s="13">
        <f t="shared" si="8"/>
        <v>475</v>
      </c>
      <c r="B487" s="13" t="s">
        <v>2584</v>
      </c>
      <c r="C487" s="38" t="s">
        <v>2585</v>
      </c>
      <c r="D487" s="13" t="s">
        <v>33</v>
      </c>
      <c r="E487" s="13" t="s">
        <v>43</v>
      </c>
      <c r="F487" s="13" t="s">
        <v>76</v>
      </c>
      <c r="G487" s="13" t="s">
        <v>36</v>
      </c>
      <c r="H487" s="13" t="s">
        <v>2586</v>
      </c>
      <c r="I487" s="13" t="s">
        <v>2587</v>
      </c>
      <c r="J487" s="13" t="s">
        <v>2539</v>
      </c>
      <c r="K487" s="13" t="s">
        <v>2588</v>
      </c>
      <c r="L487" s="13" t="s">
        <v>29</v>
      </c>
      <c r="M487" s="13" t="s">
        <v>30</v>
      </c>
      <c r="N487" s="13" t="s">
        <v>30</v>
      </c>
      <c r="O487" s="18">
        <v>25</v>
      </c>
      <c r="P487" s="18"/>
      <c r="Q487" s="20">
        <v>25</v>
      </c>
      <c r="R487" s="20"/>
      <c r="S487" s="20"/>
      <c r="T487" s="18"/>
      <c r="U487" s="13"/>
    </row>
    <row r="488" s="3" customFormat="1" ht="60" spans="1:21">
      <c r="A488" s="13">
        <f t="shared" si="8"/>
        <v>476</v>
      </c>
      <c r="B488" s="13" t="s">
        <v>2589</v>
      </c>
      <c r="C488" s="38" t="s">
        <v>2590</v>
      </c>
      <c r="D488" s="13" t="s">
        <v>33</v>
      </c>
      <c r="E488" s="13" t="s">
        <v>43</v>
      </c>
      <c r="F488" s="13" t="s">
        <v>76</v>
      </c>
      <c r="G488" s="13" t="s">
        <v>36</v>
      </c>
      <c r="H488" s="13" t="s">
        <v>2586</v>
      </c>
      <c r="I488" s="13" t="s">
        <v>2591</v>
      </c>
      <c r="J488" s="13" t="s">
        <v>2592</v>
      </c>
      <c r="K488" s="13" t="s">
        <v>2593</v>
      </c>
      <c r="L488" s="13" t="s">
        <v>29</v>
      </c>
      <c r="M488" s="13" t="s">
        <v>30</v>
      </c>
      <c r="N488" s="13" t="s">
        <v>30</v>
      </c>
      <c r="O488" s="18">
        <v>35</v>
      </c>
      <c r="P488" s="18"/>
      <c r="Q488" s="20">
        <v>35</v>
      </c>
      <c r="R488" s="20"/>
      <c r="S488" s="20"/>
      <c r="T488" s="18"/>
      <c r="U488" s="13"/>
    </row>
    <row r="489" s="3" customFormat="1" ht="60" spans="1:21">
      <c r="A489" s="13">
        <f t="shared" si="8"/>
        <v>477</v>
      </c>
      <c r="B489" s="13" t="s">
        <v>2594</v>
      </c>
      <c r="C489" s="38" t="s">
        <v>2595</v>
      </c>
      <c r="D489" s="13" t="s">
        <v>33</v>
      </c>
      <c r="E489" s="13" t="s">
        <v>43</v>
      </c>
      <c r="F489" s="13" t="s">
        <v>76</v>
      </c>
      <c r="G489" s="13" t="s">
        <v>36</v>
      </c>
      <c r="H489" s="13" t="s">
        <v>2586</v>
      </c>
      <c r="I489" s="13" t="s">
        <v>2596</v>
      </c>
      <c r="J489" s="13" t="s">
        <v>2597</v>
      </c>
      <c r="K489" s="13" t="s">
        <v>2598</v>
      </c>
      <c r="L489" s="13" t="s">
        <v>29</v>
      </c>
      <c r="M489" s="13" t="s">
        <v>30</v>
      </c>
      <c r="N489" s="13" t="s">
        <v>30</v>
      </c>
      <c r="O489" s="18">
        <v>25</v>
      </c>
      <c r="P489" s="18"/>
      <c r="Q489" s="20">
        <v>25</v>
      </c>
      <c r="R489" s="20"/>
      <c r="S489" s="20"/>
      <c r="T489" s="18"/>
      <c r="U489" s="13"/>
    </row>
    <row r="490" s="3" customFormat="1" ht="72" spans="1:21">
      <c r="A490" s="13">
        <f t="shared" si="8"/>
        <v>478</v>
      </c>
      <c r="B490" s="13" t="s">
        <v>2599</v>
      </c>
      <c r="C490" s="38" t="s">
        <v>2600</v>
      </c>
      <c r="D490" s="13" t="s">
        <v>33</v>
      </c>
      <c r="E490" s="13" t="s">
        <v>43</v>
      </c>
      <c r="F490" s="13" t="s">
        <v>76</v>
      </c>
      <c r="G490" s="13" t="s">
        <v>36</v>
      </c>
      <c r="H490" s="13" t="s">
        <v>2601</v>
      </c>
      <c r="I490" s="13" t="s">
        <v>2602</v>
      </c>
      <c r="J490" s="13" t="s">
        <v>2603</v>
      </c>
      <c r="K490" s="13" t="s">
        <v>2604</v>
      </c>
      <c r="L490" s="13" t="s">
        <v>29</v>
      </c>
      <c r="M490" s="13" t="s">
        <v>30</v>
      </c>
      <c r="N490" s="13" t="s">
        <v>30</v>
      </c>
      <c r="O490" s="18">
        <v>20</v>
      </c>
      <c r="P490" s="18"/>
      <c r="Q490" s="20">
        <v>20</v>
      </c>
      <c r="R490" s="20"/>
      <c r="S490" s="20"/>
      <c r="T490" s="18"/>
      <c r="U490" s="13"/>
    </row>
    <row r="491" s="3" customFormat="1" ht="60" spans="1:21">
      <c r="A491" s="13">
        <f t="shared" si="8"/>
        <v>479</v>
      </c>
      <c r="B491" s="13" t="s">
        <v>2605</v>
      </c>
      <c r="C491" s="38" t="s">
        <v>2606</v>
      </c>
      <c r="D491" s="13" t="s">
        <v>33</v>
      </c>
      <c r="E491" s="13" t="s">
        <v>43</v>
      </c>
      <c r="F491" s="13" t="s">
        <v>76</v>
      </c>
      <c r="G491" s="13" t="s">
        <v>36</v>
      </c>
      <c r="H491" s="13" t="s">
        <v>2607</v>
      </c>
      <c r="I491" s="13" t="s">
        <v>2608</v>
      </c>
      <c r="J491" s="13" t="s">
        <v>2545</v>
      </c>
      <c r="K491" s="13" t="s">
        <v>2609</v>
      </c>
      <c r="L491" s="13" t="s">
        <v>29</v>
      </c>
      <c r="M491" s="13" t="s">
        <v>30</v>
      </c>
      <c r="N491" s="13" t="s">
        <v>30</v>
      </c>
      <c r="O491" s="18">
        <v>30</v>
      </c>
      <c r="P491" s="18"/>
      <c r="Q491" s="20">
        <v>30</v>
      </c>
      <c r="R491" s="20"/>
      <c r="S491" s="20"/>
      <c r="T491" s="18"/>
      <c r="U491" s="13"/>
    </row>
    <row r="492" s="3" customFormat="1" ht="72" spans="1:21">
      <c r="A492" s="13">
        <f t="shared" si="8"/>
        <v>480</v>
      </c>
      <c r="B492" s="13" t="s">
        <v>2610</v>
      </c>
      <c r="C492" s="38" t="s">
        <v>2611</v>
      </c>
      <c r="D492" s="13" t="s">
        <v>33</v>
      </c>
      <c r="E492" s="13" t="s">
        <v>43</v>
      </c>
      <c r="F492" s="13" t="s">
        <v>76</v>
      </c>
      <c r="G492" s="13" t="s">
        <v>36</v>
      </c>
      <c r="H492" s="13" t="s">
        <v>2612</v>
      </c>
      <c r="I492" s="13" t="s">
        <v>2613</v>
      </c>
      <c r="J492" s="13" t="s">
        <v>2559</v>
      </c>
      <c r="K492" s="13" t="s">
        <v>2614</v>
      </c>
      <c r="L492" s="13" t="s">
        <v>29</v>
      </c>
      <c r="M492" s="13" t="s">
        <v>30</v>
      </c>
      <c r="N492" s="13" t="s">
        <v>30</v>
      </c>
      <c r="O492" s="18">
        <v>20</v>
      </c>
      <c r="P492" s="18"/>
      <c r="Q492" s="20">
        <v>20</v>
      </c>
      <c r="R492" s="20"/>
      <c r="S492" s="20"/>
      <c r="T492" s="18"/>
      <c r="U492" s="13" t="s">
        <v>2615</v>
      </c>
    </row>
    <row r="493" s="3" customFormat="1" ht="72" spans="1:21">
      <c r="A493" s="13">
        <f t="shared" si="8"/>
        <v>481</v>
      </c>
      <c r="B493" s="13" t="s">
        <v>2616</v>
      </c>
      <c r="C493" s="38" t="s">
        <v>2617</v>
      </c>
      <c r="D493" s="13" t="s">
        <v>33</v>
      </c>
      <c r="E493" s="13" t="s">
        <v>43</v>
      </c>
      <c r="F493" s="13" t="s">
        <v>76</v>
      </c>
      <c r="G493" s="13" t="s">
        <v>36</v>
      </c>
      <c r="H493" s="13" t="s">
        <v>2612</v>
      </c>
      <c r="I493" s="13" t="s">
        <v>2618</v>
      </c>
      <c r="J493" s="13" t="s">
        <v>2559</v>
      </c>
      <c r="K493" s="13" t="s">
        <v>2619</v>
      </c>
      <c r="L493" s="13" t="s">
        <v>29</v>
      </c>
      <c r="M493" s="13" t="s">
        <v>30</v>
      </c>
      <c r="N493" s="13" t="s">
        <v>30</v>
      </c>
      <c r="O493" s="18">
        <v>25</v>
      </c>
      <c r="P493" s="18"/>
      <c r="Q493" s="20">
        <v>25</v>
      </c>
      <c r="R493" s="20"/>
      <c r="S493" s="20"/>
      <c r="T493" s="18"/>
      <c r="U493" s="13" t="s">
        <v>2620</v>
      </c>
    </row>
    <row r="494" s="3" customFormat="1" ht="48" spans="1:21">
      <c r="A494" s="13">
        <f t="shared" si="8"/>
        <v>482</v>
      </c>
      <c r="B494" s="13" t="s">
        <v>2621</v>
      </c>
      <c r="C494" s="38" t="s">
        <v>2622</v>
      </c>
      <c r="D494" s="13" t="s">
        <v>33</v>
      </c>
      <c r="E494" s="13" t="s">
        <v>43</v>
      </c>
      <c r="F494" s="13" t="s">
        <v>76</v>
      </c>
      <c r="G494" s="13" t="s">
        <v>36</v>
      </c>
      <c r="H494" s="13" t="s">
        <v>2543</v>
      </c>
      <c r="I494" s="13" t="s">
        <v>2623</v>
      </c>
      <c r="J494" s="13" t="s">
        <v>2624</v>
      </c>
      <c r="K494" s="13" t="s">
        <v>2625</v>
      </c>
      <c r="L494" s="13" t="s">
        <v>29</v>
      </c>
      <c r="M494" s="13" t="s">
        <v>30</v>
      </c>
      <c r="N494" s="13" t="s">
        <v>30</v>
      </c>
      <c r="O494" s="18">
        <v>28</v>
      </c>
      <c r="P494" s="18"/>
      <c r="Q494" s="20">
        <v>28</v>
      </c>
      <c r="R494" s="20"/>
      <c r="S494" s="20"/>
      <c r="T494" s="18"/>
      <c r="U494" s="13"/>
    </row>
    <row r="495" s="3" customFormat="1" ht="60" spans="1:21">
      <c r="A495" s="13">
        <f t="shared" si="8"/>
        <v>483</v>
      </c>
      <c r="B495" s="13" t="s">
        <v>2626</v>
      </c>
      <c r="C495" s="38" t="s">
        <v>2627</v>
      </c>
      <c r="D495" s="13" t="s">
        <v>33</v>
      </c>
      <c r="E495" s="13" t="s">
        <v>43</v>
      </c>
      <c r="F495" s="13" t="s">
        <v>76</v>
      </c>
      <c r="G495" s="13" t="s">
        <v>36</v>
      </c>
      <c r="H495" s="13" t="s">
        <v>2628</v>
      </c>
      <c r="I495" s="13" t="s">
        <v>2628</v>
      </c>
      <c r="J495" s="13" t="s">
        <v>2629</v>
      </c>
      <c r="K495" s="13" t="s">
        <v>2630</v>
      </c>
      <c r="L495" s="13" t="s">
        <v>29</v>
      </c>
      <c r="M495" s="13" t="s">
        <v>30</v>
      </c>
      <c r="N495" s="13" t="s">
        <v>30</v>
      </c>
      <c r="O495" s="18">
        <v>158.5</v>
      </c>
      <c r="P495" s="18"/>
      <c r="Q495" s="20">
        <v>158.5</v>
      </c>
      <c r="R495" s="20"/>
      <c r="S495" s="20"/>
      <c r="T495" s="18"/>
      <c r="U495" s="13" t="s">
        <v>586</v>
      </c>
    </row>
    <row r="496" s="3" customFormat="1" ht="60" spans="1:21">
      <c r="A496" s="13">
        <f t="shared" si="8"/>
        <v>484</v>
      </c>
      <c r="B496" s="13" t="s">
        <v>2631</v>
      </c>
      <c r="C496" s="38" t="s">
        <v>2632</v>
      </c>
      <c r="D496" s="13" t="s">
        <v>167</v>
      </c>
      <c r="E496" s="13" t="s">
        <v>168</v>
      </c>
      <c r="F496" s="13" t="s">
        <v>2633</v>
      </c>
      <c r="G496" s="13" t="s">
        <v>36</v>
      </c>
      <c r="H496" s="13" t="s">
        <v>2634</v>
      </c>
      <c r="I496" s="13" t="s">
        <v>2635</v>
      </c>
      <c r="J496" s="13" t="s">
        <v>2636</v>
      </c>
      <c r="K496" s="13" t="s">
        <v>2637</v>
      </c>
      <c r="L496" s="13" t="s">
        <v>29</v>
      </c>
      <c r="M496" s="13" t="s">
        <v>30</v>
      </c>
      <c r="N496" s="13" t="s">
        <v>30</v>
      </c>
      <c r="O496" s="18">
        <v>6</v>
      </c>
      <c r="P496" s="18"/>
      <c r="Q496" s="20">
        <v>6</v>
      </c>
      <c r="R496" s="20"/>
      <c r="S496" s="20"/>
      <c r="T496" s="18"/>
      <c r="U496" s="13" t="s">
        <v>2638</v>
      </c>
    </row>
    <row r="497" s="3" customFormat="1" ht="48" spans="1:21">
      <c r="A497" s="13">
        <f t="shared" si="8"/>
        <v>485</v>
      </c>
      <c r="B497" s="13" t="s">
        <v>2639</v>
      </c>
      <c r="C497" s="38" t="s">
        <v>2640</v>
      </c>
      <c r="D497" s="13" t="s">
        <v>167</v>
      </c>
      <c r="E497" s="13" t="s">
        <v>457</v>
      </c>
      <c r="F497" s="13" t="s">
        <v>328</v>
      </c>
      <c r="G497" s="13" t="s">
        <v>36</v>
      </c>
      <c r="H497" s="13" t="s">
        <v>2549</v>
      </c>
      <c r="I497" s="13" t="s">
        <v>2550</v>
      </c>
      <c r="J497" s="13" t="s">
        <v>2641</v>
      </c>
      <c r="K497" s="13" t="s">
        <v>2642</v>
      </c>
      <c r="L497" s="13" t="s">
        <v>29</v>
      </c>
      <c r="M497" s="13" t="s">
        <v>30</v>
      </c>
      <c r="N497" s="13" t="s">
        <v>30</v>
      </c>
      <c r="O497" s="18">
        <v>55</v>
      </c>
      <c r="P497" s="18"/>
      <c r="Q497" s="20">
        <v>55</v>
      </c>
      <c r="R497" s="20"/>
      <c r="S497" s="20"/>
      <c r="T497" s="18"/>
      <c r="U497" s="13"/>
    </row>
    <row r="498" s="3" customFormat="1" ht="60" spans="1:21">
      <c r="A498" s="13">
        <f t="shared" si="8"/>
        <v>486</v>
      </c>
      <c r="B498" s="13" t="s">
        <v>2643</v>
      </c>
      <c r="C498" s="38" t="s">
        <v>2644</v>
      </c>
      <c r="D498" s="13" t="s">
        <v>167</v>
      </c>
      <c r="E498" s="13" t="s">
        <v>457</v>
      </c>
      <c r="F498" s="13" t="s">
        <v>328</v>
      </c>
      <c r="G498" s="13" t="s">
        <v>36</v>
      </c>
      <c r="H498" s="13" t="s">
        <v>2580</v>
      </c>
      <c r="I498" s="13" t="s">
        <v>2645</v>
      </c>
      <c r="J498" s="13" t="s">
        <v>2646</v>
      </c>
      <c r="K498" s="13" t="s">
        <v>2647</v>
      </c>
      <c r="L498" s="13" t="s">
        <v>29</v>
      </c>
      <c r="M498" s="13" t="s">
        <v>30</v>
      </c>
      <c r="N498" s="13" t="s">
        <v>30</v>
      </c>
      <c r="O498" s="18">
        <v>15</v>
      </c>
      <c r="P498" s="18"/>
      <c r="Q498" s="20">
        <v>15</v>
      </c>
      <c r="R498" s="20"/>
      <c r="S498" s="20"/>
      <c r="T498" s="18"/>
      <c r="U498" s="13"/>
    </row>
    <row r="499" s="3" customFormat="1" ht="96" spans="1:21">
      <c r="A499" s="13">
        <f t="shared" si="8"/>
        <v>487</v>
      </c>
      <c r="B499" s="13" t="s">
        <v>2648</v>
      </c>
      <c r="C499" s="38" t="s">
        <v>2649</v>
      </c>
      <c r="D499" s="13" t="s">
        <v>167</v>
      </c>
      <c r="E499" s="13" t="s">
        <v>457</v>
      </c>
      <c r="F499" s="13" t="s">
        <v>328</v>
      </c>
      <c r="G499" s="13" t="s">
        <v>36</v>
      </c>
      <c r="H499" s="13" t="s">
        <v>2612</v>
      </c>
      <c r="I499" s="13" t="s">
        <v>2650</v>
      </c>
      <c r="J499" s="13" t="s">
        <v>2651</v>
      </c>
      <c r="K499" s="13" t="s">
        <v>2652</v>
      </c>
      <c r="L499" s="13" t="s">
        <v>29</v>
      </c>
      <c r="M499" s="13" t="s">
        <v>30</v>
      </c>
      <c r="N499" s="13" t="s">
        <v>30</v>
      </c>
      <c r="O499" s="18">
        <v>60</v>
      </c>
      <c r="P499" s="18"/>
      <c r="Q499" s="20">
        <v>60</v>
      </c>
      <c r="R499" s="20"/>
      <c r="S499" s="20"/>
      <c r="T499" s="18"/>
      <c r="U499" s="13" t="s">
        <v>2653</v>
      </c>
    </row>
    <row r="500" s="3" customFormat="1" ht="72" spans="1:21">
      <c r="A500" s="13">
        <f t="shared" si="8"/>
        <v>488</v>
      </c>
      <c r="B500" s="13" t="s">
        <v>2654</v>
      </c>
      <c r="C500" s="38" t="s">
        <v>2655</v>
      </c>
      <c r="D500" s="13" t="s">
        <v>167</v>
      </c>
      <c r="E500" s="13" t="s">
        <v>457</v>
      </c>
      <c r="F500" s="13" t="s">
        <v>182</v>
      </c>
      <c r="G500" s="13" t="s">
        <v>36</v>
      </c>
      <c r="H500" s="13" t="s">
        <v>2607</v>
      </c>
      <c r="I500" s="13" t="s">
        <v>2656</v>
      </c>
      <c r="J500" s="13" t="s">
        <v>2657</v>
      </c>
      <c r="K500" s="13" t="s">
        <v>2658</v>
      </c>
      <c r="L500" s="13" t="s">
        <v>29</v>
      </c>
      <c r="M500" s="13" t="s">
        <v>30</v>
      </c>
      <c r="N500" s="13" t="s">
        <v>30</v>
      </c>
      <c r="O500" s="18">
        <v>55</v>
      </c>
      <c r="P500" s="18"/>
      <c r="Q500" s="20">
        <v>55</v>
      </c>
      <c r="R500" s="20"/>
      <c r="S500" s="20"/>
      <c r="T500" s="18"/>
      <c r="U500" s="13"/>
    </row>
    <row r="501" s="3" customFormat="1" ht="72" spans="1:21">
      <c r="A501" s="13">
        <f t="shared" si="8"/>
        <v>489</v>
      </c>
      <c r="B501" s="13" t="s">
        <v>2659</v>
      </c>
      <c r="C501" s="38" t="s">
        <v>2660</v>
      </c>
      <c r="D501" s="13" t="s">
        <v>167</v>
      </c>
      <c r="E501" s="13" t="s">
        <v>457</v>
      </c>
      <c r="F501" s="13" t="s">
        <v>182</v>
      </c>
      <c r="G501" s="13" t="s">
        <v>36</v>
      </c>
      <c r="H501" s="13" t="s">
        <v>2661</v>
      </c>
      <c r="I501" s="13" t="s">
        <v>2662</v>
      </c>
      <c r="J501" s="13" t="s">
        <v>2663</v>
      </c>
      <c r="K501" s="13" t="s">
        <v>2664</v>
      </c>
      <c r="L501" s="13" t="s">
        <v>29</v>
      </c>
      <c r="M501" s="13" t="s">
        <v>30</v>
      </c>
      <c r="N501" s="13" t="s">
        <v>30</v>
      </c>
      <c r="O501" s="18">
        <v>50</v>
      </c>
      <c r="P501" s="18"/>
      <c r="Q501" s="20">
        <v>50</v>
      </c>
      <c r="R501" s="20"/>
      <c r="S501" s="20"/>
      <c r="T501" s="18"/>
      <c r="U501" s="13"/>
    </row>
    <row r="502" s="3" customFormat="1" ht="72" spans="1:21">
      <c r="A502" s="13">
        <f t="shared" si="8"/>
        <v>490</v>
      </c>
      <c r="B502" s="13" t="s">
        <v>2665</v>
      </c>
      <c r="C502" s="38" t="s">
        <v>2666</v>
      </c>
      <c r="D502" s="13" t="s">
        <v>167</v>
      </c>
      <c r="E502" s="13" t="s">
        <v>457</v>
      </c>
      <c r="F502" s="13" t="s">
        <v>182</v>
      </c>
      <c r="G502" s="13" t="s">
        <v>36</v>
      </c>
      <c r="H502" s="13" t="s">
        <v>2634</v>
      </c>
      <c r="I502" s="13" t="s">
        <v>2634</v>
      </c>
      <c r="J502" s="13" t="s">
        <v>2667</v>
      </c>
      <c r="K502" s="13" t="s">
        <v>2668</v>
      </c>
      <c r="L502" s="13" t="s">
        <v>29</v>
      </c>
      <c r="M502" s="13" t="s">
        <v>30</v>
      </c>
      <c r="N502" s="13" t="s">
        <v>30</v>
      </c>
      <c r="O502" s="18">
        <v>30</v>
      </c>
      <c r="P502" s="18"/>
      <c r="Q502" s="20">
        <v>30</v>
      </c>
      <c r="R502" s="20"/>
      <c r="S502" s="20"/>
      <c r="T502" s="18"/>
      <c r="U502" s="13" t="s">
        <v>2669</v>
      </c>
    </row>
    <row r="503" s="3" customFormat="1" ht="72" spans="1:21">
      <c r="A503" s="13">
        <f t="shared" si="8"/>
        <v>491</v>
      </c>
      <c r="B503" s="13" t="s">
        <v>2670</v>
      </c>
      <c r="C503" s="38" t="s">
        <v>2671</v>
      </c>
      <c r="D503" s="13" t="s">
        <v>167</v>
      </c>
      <c r="E503" s="13" t="s">
        <v>457</v>
      </c>
      <c r="F503" s="13" t="s">
        <v>182</v>
      </c>
      <c r="G503" s="13" t="s">
        <v>36</v>
      </c>
      <c r="H503" s="13" t="s">
        <v>2612</v>
      </c>
      <c r="I503" s="13" t="s">
        <v>2672</v>
      </c>
      <c r="J503" s="13" t="s">
        <v>2673</v>
      </c>
      <c r="K503" s="13" t="s">
        <v>2674</v>
      </c>
      <c r="L503" s="13" t="s">
        <v>29</v>
      </c>
      <c r="M503" s="13" t="s">
        <v>30</v>
      </c>
      <c r="N503" s="13" t="s">
        <v>30</v>
      </c>
      <c r="O503" s="18">
        <v>10</v>
      </c>
      <c r="P503" s="18"/>
      <c r="Q503" s="20">
        <v>10</v>
      </c>
      <c r="R503" s="20"/>
      <c r="S503" s="20"/>
      <c r="T503" s="18"/>
      <c r="U503" s="13" t="s">
        <v>2675</v>
      </c>
    </row>
    <row r="504" s="3" customFormat="1" ht="72" spans="1:21">
      <c r="A504" s="13">
        <f t="shared" si="8"/>
        <v>492</v>
      </c>
      <c r="B504" s="13" t="s">
        <v>2676</v>
      </c>
      <c r="C504" s="38" t="s">
        <v>2677</v>
      </c>
      <c r="D504" s="13" t="s">
        <v>167</v>
      </c>
      <c r="E504" s="13" t="s">
        <v>457</v>
      </c>
      <c r="F504" s="13" t="s">
        <v>182</v>
      </c>
      <c r="G504" s="13" t="s">
        <v>36</v>
      </c>
      <c r="H504" s="13" t="s">
        <v>2678</v>
      </c>
      <c r="I504" s="13" t="s">
        <v>2678</v>
      </c>
      <c r="J504" s="13" t="s">
        <v>2679</v>
      </c>
      <c r="K504" s="13" t="s">
        <v>2680</v>
      </c>
      <c r="L504" s="13" t="s">
        <v>29</v>
      </c>
      <c r="M504" s="13" t="s">
        <v>30</v>
      </c>
      <c r="N504" s="13" t="s">
        <v>30</v>
      </c>
      <c r="O504" s="18">
        <v>25</v>
      </c>
      <c r="P504" s="18"/>
      <c r="Q504" s="20">
        <v>25</v>
      </c>
      <c r="R504" s="20"/>
      <c r="S504" s="20"/>
      <c r="T504" s="18"/>
      <c r="U504" s="13"/>
    </row>
    <row r="505" s="3" customFormat="1" ht="72" spans="1:21">
      <c r="A505" s="13">
        <f t="shared" si="8"/>
        <v>493</v>
      </c>
      <c r="B505" s="13" t="s">
        <v>2681</v>
      </c>
      <c r="C505" s="38" t="s">
        <v>2682</v>
      </c>
      <c r="D505" s="13" t="s">
        <v>167</v>
      </c>
      <c r="E505" s="13" t="s">
        <v>457</v>
      </c>
      <c r="F505" s="13" t="s">
        <v>241</v>
      </c>
      <c r="G505" s="13" t="s">
        <v>36</v>
      </c>
      <c r="H505" s="13" t="s">
        <v>2661</v>
      </c>
      <c r="I505" s="13" t="s">
        <v>2683</v>
      </c>
      <c r="J505" s="13" t="s">
        <v>2684</v>
      </c>
      <c r="K505" s="13" t="s">
        <v>2685</v>
      </c>
      <c r="L505" s="13" t="s">
        <v>29</v>
      </c>
      <c r="M505" s="13" t="s">
        <v>30</v>
      </c>
      <c r="N505" s="13" t="s">
        <v>30</v>
      </c>
      <c r="O505" s="18">
        <v>20</v>
      </c>
      <c r="P505" s="18"/>
      <c r="Q505" s="20">
        <v>20</v>
      </c>
      <c r="R505" s="20"/>
      <c r="S505" s="20"/>
      <c r="T505" s="18"/>
      <c r="U505" s="13" t="s">
        <v>2686</v>
      </c>
    </row>
    <row r="506" s="3" customFormat="1" ht="60" spans="1:21">
      <c r="A506" s="13">
        <f t="shared" si="8"/>
        <v>494</v>
      </c>
      <c r="B506" s="13" t="s">
        <v>2687</v>
      </c>
      <c r="C506" s="38" t="s">
        <v>2688</v>
      </c>
      <c r="D506" s="13" t="s">
        <v>167</v>
      </c>
      <c r="E506" s="13" t="s">
        <v>457</v>
      </c>
      <c r="F506" s="13" t="s">
        <v>241</v>
      </c>
      <c r="G506" s="13" t="s">
        <v>36</v>
      </c>
      <c r="H506" s="13" t="s">
        <v>2601</v>
      </c>
      <c r="I506" s="13" t="s">
        <v>2689</v>
      </c>
      <c r="J506" s="13" t="s">
        <v>2690</v>
      </c>
      <c r="K506" s="13" t="s">
        <v>2691</v>
      </c>
      <c r="L506" s="13" t="s">
        <v>29</v>
      </c>
      <c r="M506" s="13" t="s">
        <v>30</v>
      </c>
      <c r="N506" s="13" t="s">
        <v>30</v>
      </c>
      <c r="O506" s="18">
        <v>26</v>
      </c>
      <c r="P506" s="18"/>
      <c r="Q506" s="20">
        <v>26</v>
      </c>
      <c r="R506" s="20"/>
      <c r="S506" s="20"/>
      <c r="T506" s="18"/>
      <c r="U506" s="13"/>
    </row>
    <row r="507" s="3" customFormat="1" ht="72" spans="1:21">
      <c r="A507" s="14">
        <f t="shared" si="8"/>
        <v>495</v>
      </c>
      <c r="B507" s="13" t="s">
        <v>2692</v>
      </c>
      <c r="C507" s="38" t="s">
        <v>2693</v>
      </c>
      <c r="D507" s="13" t="s">
        <v>167</v>
      </c>
      <c r="E507" s="13" t="s">
        <v>457</v>
      </c>
      <c r="F507" s="13" t="s">
        <v>473</v>
      </c>
      <c r="G507" s="13" t="s">
        <v>36</v>
      </c>
      <c r="H507" s="13" t="s">
        <v>2634</v>
      </c>
      <c r="I507" s="13" t="s">
        <v>2634</v>
      </c>
      <c r="J507" s="13" t="s">
        <v>2694</v>
      </c>
      <c r="K507" s="13" t="s">
        <v>2695</v>
      </c>
      <c r="L507" s="13" t="s">
        <v>29</v>
      </c>
      <c r="M507" s="13" t="s">
        <v>30</v>
      </c>
      <c r="N507" s="13" t="s">
        <v>30</v>
      </c>
      <c r="O507" s="18">
        <v>50</v>
      </c>
      <c r="P507" s="18"/>
      <c r="Q507" s="20">
        <v>50</v>
      </c>
      <c r="R507" s="20"/>
      <c r="S507" s="20"/>
      <c r="T507" s="18"/>
      <c r="U507" s="13" t="s">
        <v>2696</v>
      </c>
    </row>
    <row r="508" s="3" customFormat="1" ht="120" spans="1:21">
      <c r="A508" s="14">
        <f t="shared" si="8"/>
        <v>496</v>
      </c>
      <c r="B508" s="14" t="s">
        <v>2697</v>
      </c>
      <c r="C508" s="39" t="s">
        <v>2698</v>
      </c>
      <c r="D508" s="14" t="s">
        <v>167</v>
      </c>
      <c r="E508" s="14" t="s">
        <v>327</v>
      </c>
      <c r="F508" s="14" t="s">
        <v>473</v>
      </c>
      <c r="G508" s="14" t="s">
        <v>36</v>
      </c>
      <c r="H508" s="14" t="s">
        <v>2699</v>
      </c>
      <c r="I508" s="14" t="s">
        <v>2678</v>
      </c>
      <c r="J508" s="14" t="s">
        <v>2700</v>
      </c>
      <c r="K508" s="14" t="s">
        <v>2701</v>
      </c>
      <c r="L508" s="14" t="s">
        <v>29</v>
      </c>
      <c r="M508" s="14" t="s">
        <v>30</v>
      </c>
      <c r="N508" s="14" t="s">
        <v>30</v>
      </c>
      <c r="O508" s="19">
        <v>60</v>
      </c>
      <c r="P508" s="14"/>
      <c r="Q508" s="14"/>
      <c r="R508" s="14"/>
      <c r="S508" s="14"/>
      <c r="T508" s="14"/>
      <c r="U508" s="14"/>
    </row>
    <row r="509" s="3" customFormat="1" ht="48" spans="1:21">
      <c r="A509" s="13">
        <f t="shared" si="8"/>
        <v>497</v>
      </c>
      <c r="B509" s="13" t="s">
        <v>2702</v>
      </c>
      <c r="C509" s="38" t="s">
        <v>2703</v>
      </c>
      <c r="D509" s="13" t="s">
        <v>33</v>
      </c>
      <c r="E509" s="13" t="s">
        <v>43</v>
      </c>
      <c r="F509" s="13" t="s">
        <v>44</v>
      </c>
      <c r="G509" s="13" t="s">
        <v>36</v>
      </c>
      <c r="H509" s="13" t="s">
        <v>2704</v>
      </c>
      <c r="I509" s="13" t="s">
        <v>1827</v>
      </c>
      <c r="J509" s="13" t="s">
        <v>2705</v>
      </c>
      <c r="K509" s="13" t="s">
        <v>2706</v>
      </c>
      <c r="L509" s="13" t="s">
        <v>29</v>
      </c>
      <c r="M509" s="13" t="s">
        <v>30</v>
      </c>
      <c r="N509" s="13" t="s">
        <v>30</v>
      </c>
      <c r="O509" s="18">
        <v>35</v>
      </c>
      <c r="P509" s="13">
        <v>0</v>
      </c>
      <c r="Q509" s="13"/>
      <c r="R509" s="13"/>
      <c r="S509" s="13"/>
      <c r="T509" s="13"/>
      <c r="U509" s="13"/>
    </row>
    <row r="510" s="3" customFormat="1" ht="72" spans="1:21">
      <c r="A510" s="13">
        <f t="shared" si="8"/>
        <v>498</v>
      </c>
      <c r="B510" s="13" t="s">
        <v>2707</v>
      </c>
      <c r="C510" s="13" t="s">
        <v>2708</v>
      </c>
      <c r="D510" s="13" t="s">
        <v>33</v>
      </c>
      <c r="E510" s="13" t="s">
        <v>43</v>
      </c>
      <c r="F510" s="13" t="s">
        <v>44</v>
      </c>
      <c r="G510" s="13" t="s">
        <v>36</v>
      </c>
      <c r="H510" s="13" t="s">
        <v>2709</v>
      </c>
      <c r="I510" s="13" t="s">
        <v>2709</v>
      </c>
      <c r="J510" s="13" t="s">
        <v>2710</v>
      </c>
      <c r="K510" s="13" t="s">
        <v>2711</v>
      </c>
      <c r="L510" s="13" t="s">
        <v>29</v>
      </c>
      <c r="M510" s="13" t="s">
        <v>30</v>
      </c>
      <c r="N510" s="13" t="s">
        <v>30</v>
      </c>
      <c r="O510" s="18">
        <v>25</v>
      </c>
      <c r="P510" s="13">
        <v>0</v>
      </c>
      <c r="Q510" s="13"/>
      <c r="R510" s="13"/>
      <c r="S510" s="13"/>
      <c r="T510" s="13"/>
      <c r="U510" s="13"/>
    </row>
    <row r="511" s="3" customFormat="1" ht="72" spans="1:21">
      <c r="A511" s="13">
        <f t="shared" si="8"/>
        <v>499</v>
      </c>
      <c r="B511" s="13" t="s">
        <v>2712</v>
      </c>
      <c r="C511" s="38" t="s">
        <v>2713</v>
      </c>
      <c r="D511" s="13" t="s">
        <v>33</v>
      </c>
      <c r="E511" s="13" t="s">
        <v>43</v>
      </c>
      <c r="F511" s="13" t="s">
        <v>44</v>
      </c>
      <c r="G511" s="13" t="s">
        <v>36</v>
      </c>
      <c r="H511" s="13" t="s">
        <v>2709</v>
      </c>
      <c r="I511" s="13" t="s">
        <v>2709</v>
      </c>
      <c r="J511" s="13" t="s">
        <v>2714</v>
      </c>
      <c r="K511" s="13" t="s">
        <v>2715</v>
      </c>
      <c r="L511" s="13" t="s">
        <v>29</v>
      </c>
      <c r="M511" s="13" t="s">
        <v>30</v>
      </c>
      <c r="N511" s="13" t="s">
        <v>30</v>
      </c>
      <c r="O511" s="18">
        <v>25</v>
      </c>
      <c r="P511" s="13">
        <v>0</v>
      </c>
      <c r="Q511" s="13"/>
      <c r="R511" s="13"/>
      <c r="S511" s="13"/>
      <c r="T511" s="13"/>
      <c r="U511" s="13"/>
    </row>
    <row r="512" s="3" customFormat="1" ht="60" spans="1:21">
      <c r="A512" s="13">
        <f t="shared" si="8"/>
        <v>500</v>
      </c>
      <c r="B512" s="13" t="s">
        <v>2716</v>
      </c>
      <c r="C512" s="38" t="s">
        <v>2717</v>
      </c>
      <c r="D512" s="13" t="s">
        <v>33</v>
      </c>
      <c r="E512" s="13" t="s">
        <v>43</v>
      </c>
      <c r="F512" s="13" t="s">
        <v>44</v>
      </c>
      <c r="G512" s="13" t="s">
        <v>36</v>
      </c>
      <c r="H512" s="13" t="s">
        <v>2718</v>
      </c>
      <c r="I512" s="13" t="s">
        <v>2718</v>
      </c>
      <c r="J512" s="13" t="s">
        <v>2719</v>
      </c>
      <c r="K512" s="13" t="s">
        <v>2720</v>
      </c>
      <c r="L512" s="13" t="s">
        <v>29</v>
      </c>
      <c r="M512" s="13" t="s">
        <v>30</v>
      </c>
      <c r="N512" s="13" t="s">
        <v>30</v>
      </c>
      <c r="O512" s="18">
        <v>30</v>
      </c>
      <c r="P512" s="13">
        <v>0</v>
      </c>
      <c r="Q512" s="13"/>
      <c r="R512" s="13"/>
      <c r="S512" s="13"/>
      <c r="T512" s="13"/>
      <c r="U512" s="13"/>
    </row>
    <row r="513" s="3" customFormat="1" ht="60" spans="1:21">
      <c r="A513" s="13">
        <f t="shared" si="8"/>
        <v>501</v>
      </c>
      <c r="B513" s="13" t="s">
        <v>2721</v>
      </c>
      <c r="C513" s="38" t="s">
        <v>2722</v>
      </c>
      <c r="D513" s="13" t="s">
        <v>33</v>
      </c>
      <c r="E513" s="13" t="s">
        <v>43</v>
      </c>
      <c r="F513" s="13" t="s">
        <v>44</v>
      </c>
      <c r="G513" s="13" t="s">
        <v>36</v>
      </c>
      <c r="H513" s="13" t="s">
        <v>2723</v>
      </c>
      <c r="I513" s="13" t="s">
        <v>2723</v>
      </c>
      <c r="J513" s="13" t="s">
        <v>2724</v>
      </c>
      <c r="K513" s="13" t="s">
        <v>2725</v>
      </c>
      <c r="L513" s="13" t="s">
        <v>29</v>
      </c>
      <c r="M513" s="13" t="s">
        <v>30</v>
      </c>
      <c r="N513" s="13" t="s">
        <v>30</v>
      </c>
      <c r="O513" s="18">
        <v>50</v>
      </c>
      <c r="P513" s="13">
        <v>0</v>
      </c>
      <c r="Q513" s="13"/>
      <c r="R513" s="13"/>
      <c r="S513" s="13"/>
      <c r="T513" s="13"/>
      <c r="U513" s="13"/>
    </row>
    <row r="514" s="3" customFormat="1" ht="72" spans="1:21">
      <c r="A514" s="13">
        <f t="shared" si="8"/>
        <v>502</v>
      </c>
      <c r="B514" s="13" t="s">
        <v>2726</v>
      </c>
      <c r="C514" s="38" t="s">
        <v>2727</v>
      </c>
      <c r="D514" s="13" t="s">
        <v>33</v>
      </c>
      <c r="E514" s="13" t="s">
        <v>43</v>
      </c>
      <c r="F514" s="13" t="s">
        <v>44</v>
      </c>
      <c r="G514" s="13" t="s">
        <v>36</v>
      </c>
      <c r="H514" s="13" t="s">
        <v>2728</v>
      </c>
      <c r="I514" s="13" t="s">
        <v>2728</v>
      </c>
      <c r="J514" s="13" t="s">
        <v>2729</v>
      </c>
      <c r="K514" s="13" t="s">
        <v>2730</v>
      </c>
      <c r="L514" s="13" t="s">
        <v>29</v>
      </c>
      <c r="M514" s="13" t="s">
        <v>30</v>
      </c>
      <c r="N514" s="13" t="s">
        <v>30</v>
      </c>
      <c r="O514" s="18">
        <v>60</v>
      </c>
      <c r="P514" s="13">
        <v>0</v>
      </c>
      <c r="Q514" s="13"/>
      <c r="R514" s="13"/>
      <c r="S514" s="13"/>
      <c r="T514" s="13"/>
      <c r="U514" s="13"/>
    </row>
    <row r="515" s="3" customFormat="1" ht="72" spans="1:21">
      <c r="A515" s="13">
        <f t="shared" si="8"/>
        <v>503</v>
      </c>
      <c r="B515" s="13" t="s">
        <v>2731</v>
      </c>
      <c r="C515" s="38" t="s">
        <v>2732</v>
      </c>
      <c r="D515" s="13" t="s">
        <v>33</v>
      </c>
      <c r="E515" s="13" t="s">
        <v>43</v>
      </c>
      <c r="F515" s="13" t="s">
        <v>44</v>
      </c>
      <c r="G515" s="13" t="s">
        <v>36</v>
      </c>
      <c r="H515" s="13" t="s">
        <v>2733</v>
      </c>
      <c r="I515" s="13" t="s">
        <v>2733</v>
      </c>
      <c r="J515" s="13" t="s">
        <v>2734</v>
      </c>
      <c r="K515" s="13" t="s">
        <v>2735</v>
      </c>
      <c r="L515" s="13" t="s">
        <v>29</v>
      </c>
      <c r="M515" s="13" t="s">
        <v>30</v>
      </c>
      <c r="N515" s="13" t="s">
        <v>30</v>
      </c>
      <c r="O515" s="18">
        <v>60</v>
      </c>
      <c r="P515" s="13">
        <v>0</v>
      </c>
      <c r="Q515" s="13"/>
      <c r="R515" s="13"/>
      <c r="S515" s="13"/>
      <c r="T515" s="13"/>
      <c r="U515" s="13"/>
    </row>
    <row r="516" s="3" customFormat="1" ht="60" spans="1:21">
      <c r="A516" s="13">
        <f t="shared" si="8"/>
        <v>504</v>
      </c>
      <c r="B516" s="13" t="s">
        <v>2736</v>
      </c>
      <c r="C516" s="38" t="s">
        <v>2737</v>
      </c>
      <c r="D516" s="13" t="s">
        <v>33</v>
      </c>
      <c r="E516" s="13" t="s">
        <v>43</v>
      </c>
      <c r="F516" s="13" t="s">
        <v>44</v>
      </c>
      <c r="G516" s="13" t="s">
        <v>36</v>
      </c>
      <c r="H516" s="13" t="s">
        <v>2738</v>
      </c>
      <c r="I516" s="13" t="s">
        <v>2738</v>
      </c>
      <c r="J516" s="13" t="s">
        <v>2739</v>
      </c>
      <c r="K516" s="13" t="s">
        <v>2740</v>
      </c>
      <c r="L516" s="13" t="s">
        <v>29</v>
      </c>
      <c r="M516" s="13" t="s">
        <v>30</v>
      </c>
      <c r="N516" s="13" t="s">
        <v>30</v>
      </c>
      <c r="O516" s="18">
        <v>22</v>
      </c>
      <c r="P516" s="13">
        <v>0</v>
      </c>
      <c r="Q516" s="13"/>
      <c r="R516" s="13"/>
      <c r="S516" s="13"/>
      <c r="T516" s="13"/>
      <c r="U516" s="13"/>
    </row>
    <row r="517" s="3" customFormat="1" ht="60" spans="1:21">
      <c r="A517" s="13">
        <f t="shared" si="8"/>
        <v>505</v>
      </c>
      <c r="B517" s="13" t="s">
        <v>2741</v>
      </c>
      <c r="C517" s="38" t="s">
        <v>2742</v>
      </c>
      <c r="D517" s="13" t="s">
        <v>33</v>
      </c>
      <c r="E517" s="13" t="s">
        <v>43</v>
      </c>
      <c r="F517" s="13" t="s">
        <v>44</v>
      </c>
      <c r="G517" s="13" t="s">
        <v>36</v>
      </c>
      <c r="H517" s="13" t="s">
        <v>2738</v>
      </c>
      <c r="I517" s="13" t="s">
        <v>2738</v>
      </c>
      <c r="J517" s="13" t="s">
        <v>2743</v>
      </c>
      <c r="K517" s="13" t="s">
        <v>2744</v>
      </c>
      <c r="L517" s="13" t="s">
        <v>29</v>
      </c>
      <c r="M517" s="13" t="s">
        <v>30</v>
      </c>
      <c r="N517" s="13" t="s">
        <v>30</v>
      </c>
      <c r="O517" s="18">
        <v>25</v>
      </c>
      <c r="P517" s="13">
        <v>0</v>
      </c>
      <c r="Q517" s="13"/>
      <c r="R517" s="13"/>
      <c r="S517" s="13"/>
      <c r="T517" s="13"/>
      <c r="U517" s="13"/>
    </row>
    <row r="518" s="3" customFormat="1" ht="60" spans="1:21">
      <c r="A518" s="13">
        <f t="shared" si="8"/>
        <v>506</v>
      </c>
      <c r="B518" s="13" t="s">
        <v>2745</v>
      </c>
      <c r="C518" s="38" t="s">
        <v>2746</v>
      </c>
      <c r="D518" s="13" t="s">
        <v>33</v>
      </c>
      <c r="E518" s="13" t="s">
        <v>43</v>
      </c>
      <c r="F518" s="13" t="s">
        <v>44</v>
      </c>
      <c r="G518" s="13" t="s">
        <v>36</v>
      </c>
      <c r="H518" s="13" t="s">
        <v>2747</v>
      </c>
      <c r="I518" s="13" t="s">
        <v>2747</v>
      </c>
      <c r="J518" s="13" t="s">
        <v>2748</v>
      </c>
      <c r="K518" s="13" t="s">
        <v>2749</v>
      </c>
      <c r="L518" s="13" t="s">
        <v>29</v>
      </c>
      <c r="M518" s="13" t="s">
        <v>30</v>
      </c>
      <c r="N518" s="13" t="s">
        <v>30</v>
      </c>
      <c r="O518" s="18">
        <v>40</v>
      </c>
      <c r="P518" s="13">
        <v>0</v>
      </c>
      <c r="Q518" s="13"/>
      <c r="R518" s="13"/>
      <c r="S518" s="13"/>
      <c r="T518" s="13"/>
      <c r="U518" s="13"/>
    </row>
    <row r="519" s="3" customFormat="1" ht="72" spans="1:21">
      <c r="A519" s="14">
        <f t="shared" si="8"/>
        <v>507</v>
      </c>
      <c r="B519" s="14" t="s">
        <v>2750</v>
      </c>
      <c r="C519" s="39" t="s">
        <v>2751</v>
      </c>
      <c r="D519" s="14" t="s">
        <v>33</v>
      </c>
      <c r="E519" s="14" t="s">
        <v>43</v>
      </c>
      <c r="F519" s="14" t="s">
        <v>76</v>
      </c>
      <c r="G519" s="14" t="s">
        <v>36</v>
      </c>
      <c r="H519" s="14" t="s">
        <v>2752</v>
      </c>
      <c r="I519" s="14" t="s">
        <v>2753</v>
      </c>
      <c r="J519" s="14" t="s">
        <v>2754</v>
      </c>
      <c r="K519" s="14" t="s">
        <v>2755</v>
      </c>
      <c r="L519" s="14" t="s">
        <v>29</v>
      </c>
      <c r="M519" s="14" t="s">
        <v>30</v>
      </c>
      <c r="N519" s="13" t="s">
        <v>30</v>
      </c>
      <c r="O519" s="19">
        <v>50</v>
      </c>
      <c r="P519" s="14" t="s">
        <v>198</v>
      </c>
      <c r="Q519" s="14"/>
      <c r="R519" s="14"/>
      <c r="S519" s="14"/>
      <c r="T519" s="14"/>
      <c r="U519" s="14"/>
    </row>
    <row r="520" s="3" customFormat="1" ht="60" spans="1:21">
      <c r="A520" s="13">
        <f t="shared" si="8"/>
        <v>508</v>
      </c>
      <c r="B520" s="13" t="s">
        <v>2756</v>
      </c>
      <c r="C520" s="38" t="s">
        <v>2757</v>
      </c>
      <c r="D520" s="13" t="s">
        <v>33</v>
      </c>
      <c r="E520" s="13" t="s">
        <v>43</v>
      </c>
      <c r="F520" s="13" t="s">
        <v>76</v>
      </c>
      <c r="G520" s="13" t="s">
        <v>36</v>
      </c>
      <c r="H520" s="13" t="s">
        <v>2758</v>
      </c>
      <c r="I520" s="13" t="s">
        <v>2758</v>
      </c>
      <c r="J520" s="13" t="s">
        <v>2759</v>
      </c>
      <c r="K520" s="13" t="s">
        <v>2760</v>
      </c>
      <c r="L520" s="13" t="s">
        <v>29</v>
      </c>
      <c r="M520" s="13" t="s">
        <v>30</v>
      </c>
      <c r="N520" s="13" t="s">
        <v>30</v>
      </c>
      <c r="O520" s="18">
        <v>20</v>
      </c>
      <c r="P520" s="13">
        <v>0</v>
      </c>
      <c r="Q520" s="13"/>
      <c r="R520" s="13"/>
      <c r="S520" s="13"/>
      <c r="T520" s="13"/>
      <c r="U520" s="13"/>
    </row>
    <row r="521" s="3" customFormat="1" ht="72" spans="1:21">
      <c r="A521" s="13">
        <f t="shared" si="8"/>
        <v>509</v>
      </c>
      <c r="B521" s="13" t="s">
        <v>2761</v>
      </c>
      <c r="C521" s="38" t="s">
        <v>2762</v>
      </c>
      <c r="D521" s="13" t="s">
        <v>33</v>
      </c>
      <c r="E521" s="13" t="s">
        <v>43</v>
      </c>
      <c r="F521" s="13" t="s">
        <v>76</v>
      </c>
      <c r="G521" s="13" t="s">
        <v>36</v>
      </c>
      <c r="H521" s="13" t="s">
        <v>2758</v>
      </c>
      <c r="I521" s="13" t="s">
        <v>2758</v>
      </c>
      <c r="J521" s="13" t="s">
        <v>2763</v>
      </c>
      <c r="K521" s="13" t="s">
        <v>2764</v>
      </c>
      <c r="L521" s="13" t="s">
        <v>29</v>
      </c>
      <c r="M521" s="13" t="s">
        <v>30</v>
      </c>
      <c r="N521" s="13" t="s">
        <v>30</v>
      </c>
      <c r="O521" s="18">
        <v>20</v>
      </c>
      <c r="P521" s="13">
        <v>0</v>
      </c>
      <c r="Q521" s="13"/>
      <c r="R521" s="13"/>
      <c r="S521" s="13"/>
      <c r="T521" s="13"/>
      <c r="U521" s="13"/>
    </row>
    <row r="522" s="3" customFormat="1" ht="144" spans="1:21">
      <c r="A522" s="13">
        <f t="shared" si="8"/>
        <v>510</v>
      </c>
      <c r="B522" s="13" t="s">
        <v>2765</v>
      </c>
      <c r="C522" s="38" t="s">
        <v>2766</v>
      </c>
      <c r="D522" s="13" t="s">
        <v>33</v>
      </c>
      <c r="E522" s="13" t="s">
        <v>43</v>
      </c>
      <c r="F522" s="13" t="s">
        <v>76</v>
      </c>
      <c r="G522" s="13" t="s">
        <v>36</v>
      </c>
      <c r="H522" s="13" t="s">
        <v>2767</v>
      </c>
      <c r="I522" s="13" t="s">
        <v>2767</v>
      </c>
      <c r="J522" s="13" t="s">
        <v>2768</v>
      </c>
      <c r="K522" s="13" t="s">
        <v>2769</v>
      </c>
      <c r="L522" s="13" t="s">
        <v>29</v>
      </c>
      <c r="M522" s="13" t="s">
        <v>30</v>
      </c>
      <c r="N522" s="13" t="s">
        <v>30</v>
      </c>
      <c r="O522" s="18">
        <v>15</v>
      </c>
      <c r="P522" s="13"/>
      <c r="Q522" s="13"/>
      <c r="R522" s="13"/>
      <c r="S522" s="13"/>
      <c r="T522" s="13"/>
      <c r="U522" s="13"/>
    </row>
    <row r="523" s="3" customFormat="1" ht="48" spans="1:21">
      <c r="A523" s="13">
        <f t="shared" si="8"/>
        <v>511</v>
      </c>
      <c r="B523" s="13" t="s">
        <v>2770</v>
      </c>
      <c r="C523" s="38" t="s">
        <v>2771</v>
      </c>
      <c r="D523" s="13" t="s">
        <v>33</v>
      </c>
      <c r="E523" s="13" t="s">
        <v>43</v>
      </c>
      <c r="F523" s="13" t="s">
        <v>76</v>
      </c>
      <c r="G523" s="13" t="s">
        <v>36</v>
      </c>
      <c r="H523" s="13" t="s">
        <v>2772</v>
      </c>
      <c r="I523" s="13" t="s">
        <v>2772</v>
      </c>
      <c r="J523" s="13" t="s">
        <v>2773</v>
      </c>
      <c r="K523" s="13" t="s">
        <v>2774</v>
      </c>
      <c r="L523" s="13" t="s">
        <v>29</v>
      </c>
      <c r="M523" s="13" t="s">
        <v>30</v>
      </c>
      <c r="N523" s="13" t="s">
        <v>30</v>
      </c>
      <c r="O523" s="18">
        <v>20</v>
      </c>
      <c r="P523" s="13"/>
      <c r="Q523" s="13"/>
      <c r="R523" s="13"/>
      <c r="S523" s="13"/>
      <c r="T523" s="13"/>
      <c r="U523" s="13"/>
    </row>
    <row r="524" s="3" customFormat="1" ht="60" spans="1:21">
      <c r="A524" s="13">
        <f t="shared" si="8"/>
        <v>512</v>
      </c>
      <c r="B524" s="13" t="s">
        <v>2775</v>
      </c>
      <c r="C524" s="38" t="s">
        <v>2776</v>
      </c>
      <c r="D524" s="13" t="s">
        <v>33</v>
      </c>
      <c r="E524" s="13" t="s">
        <v>43</v>
      </c>
      <c r="F524" s="13" t="s">
        <v>76</v>
      </c>
      <c r="G524" s="13" t="s">
        <v>36</v>
      </c>
      <c r="H524" s="13" t="s">
        <v>2728</v>
      </c>
      <c r="I524" s="13" t="s">
        <v>2728</v>
      </c>
      <c r="J524" s="13" t="s">
        <v>2777</v>
      </c>
      <c r="K524" s="13" t="s">
        <v>2778</v>
      </c>
      <c r="L524" s="13" t="s">
        <v>29</v>
      </c>
      <c r="M524" s="13" t="s">
        <v>30</v>
      </c>
      <c r="N524" s="13" t="s">
        <v>30</v>
      </c>
      <c r="O524" s="18">
        <v>60</v>
      </c>
      <c r="P524" s="13">
        <v>0</v>
      </c>
      <c r="Q524" s="13"/>
      <c r="R524" s="13"/>
      <c r="S524" s="13"/>
      <c r="T524" s="13"/>
      <c r="U524" s="13"/>
    </row>
    <row r="525" s="3" customFormat="1" ht="72" spans="1:21">
      <c r="A525" s="13">
        <f t="shared" si="8"/>
        <v>513</v>
      </c>
      <c r="B525" s="13" t="s">
        <v>2779</v>
      </c>
      <c r="C525" s="13" t="s">
        <v>2780</v>
      </c>
      <c r="D525" s="13" t="s">
        <v>33</v>
      </c>
      <c r="E525" s="13" t="s">
        <v>43</v>
      </c>
      <c r="F525" s="13" t="s">
        <v>76</v>
      </c>
      <c r="G525" s="13" t="s">
        <v>36</v>
      </c>
      <c r="H525" s="13" t="s">
        <v>2781</v>
      </c>
      <c r="I525" s="13" t="s">
        <v>2781</v>
      </c>
      <c r="J525" s="13" t="s">
        <v>2782</v>
      </c>
      <c r="K525" s="13" t="s">
        <v>2783</v>
      </c>
      <c r="L525" s="13" t="s">
        <v>29</v>
      </c>
      <c r="M525" s="13" t="s">
        <v>30</v>
      </c>
      <c r="N525" s="13" t="s">
        <v>30</v>
      </c>
      <c r="O525" s="18">
        <v>50</v>
      </c>
      <c r="P525" s="13">
        <v>0</v>
      </c>
      <c r="Q525" s="13"/>
      <c r="R525" s="13"/>
      <c r="S525" s="13"/>
      <c r="T525" s="13"/>
      <c r="U525" s="13"/>
    </row>
    <row r="526" s="3" customFormat="1" ht="72" spans="1:21">
      <c r="A526" s="13">
        <f t="shared" ref="A526:A582" si="9">ROW()-12</f>
        <v>514</v>
      </c>
      <c r="B526" s="22" t="s">
        <v>2784</v>
      </c>
      <c r="C526" s="41" t="s">
        <v>2785</v>
      </c>
      <c r="D526" s="22" t="s">
        <v>33</v>
      </c>
      <c r="E526" s="22" t="s">
        <v>43</v>
      </c>
      <c r="F526" s="22" t="s">
        <v>76</v>
      </c>
      <c r="G526" s="22" t="s">
        <v>36</v>
      </c>
      <c r="H526" s="22" t="s">
        <v>2772</v>
      </c>
      <c r="I526" s="22" t="s">
        <v>2772</v>
      </c>
      <c r="J526" s="22" t="s">
        <v>2786</v>
      </c>
      <c r="K526" s="22" t="s">
        <v>2787</v>
      </c>
      <c r="L526" s="22" t="s">
        <v>29</v>
      </c>
      <c r="M526" s="22" t="s">
        <v>30</v>
      </c>
      <c r="N526" s="22" t="s">
        <v>30</v>
      </c>
      <c r="O526" s="25">
        <v>60</v>
      </c>
      <c r="P526" s="22">
        <v>0</v>
      </c>
      <c r="Q526" s="25">
        <v>60</v>
      </c>
      <c r="R526" s="36"/>
      <c r="S526" s="36"/>
      <c r="T526" s="36"/>
      <c r="U526" s="36"/>
    </row>
    <row r="527" s="3" customFormat="1" ht="180" spans="1:21">
      <c r="A527" s="14">
        <f t="shared" si="9"/>
        <v>515</v>
      </c>
      <c r="B527" s="14" t="s">
        <v>2788</v>
      </c>
      <c r="C527" s="39" t="s">
        <v>2757</v>
      </c>
      <c r="D527" s="14" t="s">
        <v>167</v>
      </c>
      <c r="E527" s="14" t="s">
        <v>457</v>
      </c>
      <c r="F527" s="14" t="s">
        <v>328</v>
      </c>
      <c r="G527" s="14" t="s">
        <v>36</v>
      </c>
      <c r="H527" s="14" t="s">
        <v>2789</v>
      </c>
      <c r="I527" s="14" t="s">
        <v>2758</v>
      </c>
      <c r="J527" s="14" t="s">
        <v>2790</v>
      </c>
      <c r="K527" s="14" t="s">
        <v>2791</v>
      </c>
      <c r="L527" s="14" t="s">
        <v>29</v>
      </c>
      <c r="M527" s="14" t="s">
        <v>30</v>
      </c>
      <c r="N527" s="14" t="s">
        <v>30</v>
      </c>
      <c r="O527" s="19">
        <v>60</v>
      </c>
      <c r="P527" s="14" t="s">
        <v>198</v>
      </c>
      <c r="Q527" s="14"/>
      <c r="R527" s="14"/>
      <c r="S527" s="14"/>
      <c r="T527" s="14"/>
      <c r="U527" s="14"/>
    </row>
    <row r="528" s="3" customFormat="1" ht="60" spans="1:21">
      <c r="A528" s="13">
        <f t="shared" si="9"/>
        <v>516</v>
      </c>
      <c r="B528" s="13" t="s">
        <v>2792</v>
      </c>
      <c r="C528" s="38" t="s">
        <v>2793</v>
      </c>
      <c r="D528" s="13" t="s">
        <v>167</v>
      </c>
      <c r="E528" s="13" t="s">
        <v>457</v>
      </c>
      <c r="F528" s="13" t="s">
        <v>328</v>
      </c>
      <c r="G528" s="13" t="s">
        <v>36</v>
      </c>
      <c r="H528" s="13" t="s">
        <v>2758</v>
      </c>
      <c r="I528" s="13" t="s">
        <v>2758</v>
      </c>
      <c r="J528" s="13" t="s">
        <v>2794</v>
      </c>
      <c r="K528" s="13" t="s">
        <v>2795</v>
      </c>
      <c r="L528" s="13" t="s">
        <v>29</v>
      </c>
      <c r="M528" s="13" t="s">
        <v>30</v>
      </c>
      <c r="N528" s="13" t="s">
        <v>30</v>
      </c>
      <c r="O528" s="18">
        <v>50</v>
      </c>
      <c r="P528" s="13">
        <v>0</v>
      </c>
      <c r="Q528" s="13"/>
      <c r="R528" s="13"/>
      <c r="S528" s="13"/>
      <c r="T528" s="13"/>
      <c r="U528" s="13"/>
    </row>
    <row r="529" s="3" customFormat="1" ht="72" spans="1:21">
      <c r="A529" s="13">
        <f t="shared" si="9"/>
        <v>517</v>
      </c>
      <c r="B529" s="13" t="s">
        <v>2796</v>
      </c>
      <c r="C529" s="38" t="s">
        <v>2797</v>
      </c>
      <c r="D529" s="13" t="s">
        <v>167</v>
      </c>
      <c r="E529" s="13" t="s">
        <v>457</v>
      </c>
      <c r="F529" s="13" t="s">
        <v>328</v>
      </c>
      <c r="G529" s="13" t="s">
        <v>36</v>
      </c>
      <c r="H529" s="13" t="s">
        <v>2772</v>
      </c>
      <c r="I529" s="13" t="s">
        <v>2772</v>
      </c>
      <c r="J529" s="13" t="s">
        <v>2798</v>
      </c>
      <c r="K529" s="13" t="s">
        <v>2799</v>
      </c>
      <c r="L529" s="13" t="s">
        <v>29</v>
      </c>
      <c r="M529" s="13" t="s">
        <v>30</v>
      </c>
      <c r="N529" s="13" t="s">
        <v>30</v>
      </c>
      <c r="O529" s="18">
        <v>30</v>
      </c>
      <c r="P529" s="13"/>
      <c r="Q529" s="13"/>
      <c r="R529" s="13"/>
      <c r="S529" s="13"/>
      <c r="T529" s="13"/>
      <c r="U529" s="13"/>
    </row>
    <row r="530" s="3" customFormat="1" ht="60" spans="1:21">
      <c r="A530" s="13">
        <f t="shared" si="9"/>
        <v>518</v>
      </c>
      <c r="B530" s="13" t="s">
        <v>2800</v>
      </c>
      <c r="C530" s="42" t="s">
        <v>2801</v>
      </c>
      <c r="D530" s="13" t="s">
        <v>167</v>
      </c>
      <c r="E530" s="13" t="s">
        <v>457</v>
      </c>
      <c r="F530" s="13" t="s">
        <v>328</v>
      </c>
      <c r="G530" s="13" t="s">
        <v>36</v>
      </c>
      <c r="H530" s="13" t="s">
        <v>2802</v>
      </c>
      <c r="I530" s="13" t="s">
        <v>2802</v>
      </c>
      <c r="J530" s="13" t="s">
        <v>2803</v>
      </c>
      <c r="K530" s="13" t="s">
        <v>2804</v>
      </c>
      <c r="L530" s="13" t="s">
        <v>29</v>
      </c>
      <c r="M530" s="13" t="s">
        <v>30</v>
      </c>
      <c r="N530" s="13" t="s">
        <v>30</v>
      </c>
      <c r="O530" s="18">
        <v>10</v>
      </c>
      <c r="P530" s="13">
        <v>0</v>
      </c>
      <c r="Q530" s="13"/>
      <c r="R530" s="13"/>
      <c r="S530" s="13"/>
      <c r="T530" s="13"/>
      <c r="U530" s="13"/>
    </row>
    <row r="531" s="3" customFormat="1" ht="60" spans="1:21">
      <c r="A531" s="13">
        <f t="shared" si="9"/>
        <v>519</v>
      </c>
      <c r="B531" s="13" t="s">
        <v>2805</v>
      </c>
      <c r="C531" s="38" t="s">
        <v>2806</v>
      </c>
      <c r="D531" s="13" t="s">
        <v>167</v>
      </c>
      <c r="E531" s="13" t="s">
        <v>457</v>
      </c>
      <c r="F531" s="13" t="s">
        <v>328</v>
      </c>
      <c r="G531" s="13" t="s">
        <v>36</v>
      </c>
      <c r="H531" s="13" t="s">
        <v>2781</v>
      </c>
      <c r="I531" s="13" t="s">
        <v>2781</v>
      </c>
      <c r="J531" s="13" t="s">
        <v>2807</v>
      </c>
      <c r="K531" s="13" t="s">
        <v>2808</v>
      </c>
      <c r="L531" s="13" t="s">
        <v>29</v>
      </c>
      <c r="M531" s="13" t="s">
        <v>30</v>
      </c>
      <c r="N531" s="13" t="s">
        <v>30</v>
      </c>
      <c r="O531" s="18">
        <v>50</v>
      </c>
      <c r="P531" s="13">
        <v>0</v>
      </c>
      <c r="Q531" s="13"/>
      <c r="R531" s="13"/>
      <c r="S531" s="13"/>
      <c r="T531" s="13"/>
      <c r="U531" s="13"/>
    </row>
    <row r="532" s="3" customFormat="1" ht="72" spans="1:21">
      <c r="A532" s="14">
        <f t="shared" si="9"/>
        <v>520</v>
      </c>
      <c r="B532" s="14" t="s">
        <v>2809</v>
      </c>
      <c r="C532" s="39" t="s">
        <v>2810</v>
      </c>
      <c r="D532" s="14" t="s">
        <v>167</v>
      </c>
      <c r="E532" s="14" t="s">
        <v>457</v>
      </c>
      <c r="F532" s="14" t="s">
        <v>174</v>
      </c>
      <c r="G532" s="14" t="s">
        <v>36</v>
      </c>
      <c r="H532" s="14" t="s">
        <v>2767</v>
      </c>
      <c r="I532" s="14" t="s">
        <v>2767</v>
      </c>
      <c r="J532" s="14" t="s">
        <v>2811</v>
      </c>
      <c r="K532" s="14" t="s">
        <v>2812</v>
      </c>
      <c r="L532" s="14" t="s">
        <v>29</v>
      </c>
      <c r="M532" s="14" t="s">
        <v>30</v>
      </c>
      <c r="N532" s="14" t="s">
        <v>30</v>
      </c>
      <c r="O532" s="19">
        <v>60</v>
      </c>
      <c r="P532" s="14" t="s">
        <v>198</v>
      </c>
      <c r="Q532" s="14"/>
      <c r="R532" s="14"/>
      <c r="S532" s="14"/>
      <c r="T532" s="14"/>
      <c r="U532" s="14"/>
    </row>
    <row r="533" s="3" customFormat="1" ht="60" spans="1:21">
      <c r="A533" s="13">
        <f t="shared" si="9"/>
        <v>521</v>
      </c>
      <c r="B533" s="13" t="s">
        <v>2813</v>
      </c>
      <c r="C533" s="38" t="s">
        <v>2814</v>
      </c>
      <c r="D533" s="13" t="s">
        <v>167</v>
      </c>
      <c r="E533" s="13" t="s">
        <v>457</v>
      </c>
      <c r="F533" s="13" t="s">
        <v>174</v>
      </c>
      <c r="G533" s="13" t="s">
        <v>36</v>
      </c>
      <c r="H533" s="13" t="s">
        <v>2815</v>
      </c>
      <c r="I533" s="13" t="s">
        <v>2815</v>
      </c>
      <c r="J533" s="13" t="s">
        <v>2816</v>
      </c>
      <c r="K533" s="13" t="s">
        <v>2817</v>
      </c>
      <c r="L533" s="13" t="s">
        <v>29</v>
      </c>
      <c r="M533" s="13" t="s">
        <v>30</v>
      </c>
      <c r="N533" s="13" t="s">
        <v>30</v>
      </c>
      <c r="O533" s="18">
        <v>45</v>
      </c>
      <c r="P533" s="13">
        <v>0</v>
      </c>
      <c r="Q533" s="13"/>
      <c r="R533" s="13"/>
      <c r="S533" s="13"/>
      <c r="T533" s="13"/>
      <c r="U533" s="13"/>
    </row>
    <row r="534" s="3" customFormat="1" ht="84" spans="1:21">
      <c r="A534" s="13">
        <f t="shared" si="9"/>
        <v>522</v>
      </c>
      <c r="B534" s="13" t="s">
        <v>2818</v>
      </c>
      <c r="C534" s="38" t="s">
        <v>2819</v>
      </c>
      <c r="D534" s="13" t="s">
        <v>167</v>
      </c>
      <c r="E534" s="13" t="s">
        <v>457</v>
      </c>
      <c r="F534" s="13" t="s">
        <v>174</v>
      </c>
      <c r="G534" s="13" t="s">
        <v>36</v>
      </c>
      <c r="H534" s="13" t="s">
        <v>2723</v>
      </c>
      <c r="I534" s="13" t="s">
        <v>2723</v>
      </c>
      <c r="J534" s="13" t="s">
        <v>2820</v>
      </c>
      <c r="K534" s="13" t="s">
        <v>2821</v>
      </c>
      <c r="L534" s="13" t="s">
        <v>29</v>
      </c>
      <c r="M534" s="13" t="s">
        <v>30</v>
      </c>
      <c r="N534" s="13" t="s">
        <v>30</v>
      </c>
      <c r="O534" s="18">
        <v>45</v>
      </c>
      <c r="P534" s="13">
        <v>0</v>
      </c>
      <c r="Q534" s="13"/>
      <c r="R534" s="13"/>
      <c r="S534" s="13"/>
      <c r="T534" s="13"/>
      <c r="U534" s="13"/>
    </row>
    <row r="535" s="3" customFormat="1" ht="72" spans="1:21">
      <c r="A535" s="13">
        <f t="shared" si="9"/>
        <v>523</v>
      </c>
      <c r="B535" s="13" t="s">
        <v>2822</v>
      </c>
      <c r="C535" s="38" t="s">
        <v>2823</v>
      </c>
      <c r="D535" s="13" t="s">
        <v>167</v>
      </c>
      <c r="E535" s="13" t="s">
        <v>457</v>
      </c>
      <c r="F535" s="13" t="s">
        <v>174</v>
      </c>
      <c r="G535" s="13" t="s">
        <v>36</v>
      </c>
      <c r="H535" s="13" t="s">
        <v>1827</v>
      </c>
      <c r="I535" s="13" t="s">
        <v>1827</v>
      </c>
      <c r="J535" s="13" t="s">
        <v>2824</v>
      </c>
      <c r="K535" s="13" t="s">
        <v>2825</v>
      </c>
      <c r="L535" s="13" t="s">
        <v>29</v>
      </c>
      <c r="M535" s="13" t="s">
        <v>30</v>
      </c>
      <c r="N535" s="13" t="s">
        <v>30</v>
      </c>
      <c r="O535" s="18">
        <v>30</v>
      </c>
      <c r="P535" s="13">
        <v>0</v>
      </c>
      <c r="Q535" s="13"/>
      <c r="R535" s="13"/>
      <c r="S535" s="13"/>
      <c r="T535" s="13"/>
      <c r="U535" s="13"/>
    </row>
    <row r="536" s="3" customFormat="1" ht="60" spans="1:21">
      <c r="A536" s="13">
        <f t="shared" si="9"/>
        <v>524</v>
      </c>
      <c r="B536" s="13" t="s">
        <v>2826</v>
      </c>
      <c r="C536" s="38" t="s">
        <v>2827</v>
      </c>
      <c r="D536" s="13" t="s">
        <v>167</v>
      </c>
      <c r="E536" s="13" t="s">
        <v>457</v>
      </c>
      <c r="F536" s="13" t="s">
        <v>174</v>
      </c>
      <c r="G536" s="13" t="s">
        <v>36</v>
      </c>
      <c r="H536" s="13" t="s">
        <v>1827</v>
      </c>
      <c r="I536" s="13" t="s">
        <v>1827</v>
      </c>
      <c r="J536" s="13" t="s">
        <v>2828</v>
      </c>
      <c r="K536" s="13" t="s">
        <v>2829</v>
      </c>
      <c r="L536" s="13" t="s">
        <v>29</v>
      </c>
      <c r="M536" s="13" t="s">
        <v>30</v>
      </c>
      <c r="N536" s="13" t="s">
        <v>30</v>
      </c>
      <c r="O536" s="18">
        <v>45</v>
      </c>
      <c r="P536" s="13">
        <v>0</v>
      </c>
      <c r="Q536" s="13"/>
      <c r="R536" s="13"/>
      <c r="S536" s="13"/>
      <c r="T536" s="13"/>
      <c r="U536" s="13"/>
    </row>
    <row r="537" s="3" customFormat="1" ht="60" spans="1:21">
      <c r="A537" s="13">
        <f t="shared" si="9"/>
        <v>525</v>
      </c>
      <c r="B537" s="13" t="s">
        <v>2830</v>
      </c>
      <c r="C537" s="38" t="s">
        <v>2831</v>
      </c>
      <c r="D537" s="13" t="s">
        <v>167</v>
      </c>
      <c r="E537" s="13" t="s">
        <v>457</v>
      </c>
      <c r="F537" s="13" t="s">
        <v>241</v>
      </c>
      <c r="G537" s="13" t="s">
        <v>36</v>
      </c>
      <c r="H537" s="13" t="s">
        <v>2832</v>
      </c>
      <c r="I537" s="13" t="s">
        <v>2832</v>
      </c>
      <c r="J537" s="13" t="s">
        <v>2833</v>
      </c>
      <c r="K537" s="13" t="s">
        <v>2834</v>
      </c>
      <c r="L537" s="13" t="s">
        <v>29</v>
      </c>
      <c r="M537" s="13" t="s">
        <v>30</v>
      </c>
      <c r="N537" s="13" t="s">
        <v>30</v>
      </c>
      <c r="O537" s="18">
        <v>48</v>
      </c>
      <c r="P537" s="13" t="s">
        <v>2835</v>
      </c>
      <c r="Q537" s="13"/>
      <c r="R537" s="13"/>
      <c r="S537" s="13"/>
      <c r="T537" s="13"/>
      <c r="U537" s="13"/>
    </row>
    <row r="538" s="3" customFormat="1" ht="60" spans="1:21">
      <c r="A538" s="13">
        <f t="shared" si="9"/>
        <v>526</v>
      </c>
      <c r="B538" s="13" t="s">
        <v>2836</v>
      </c>
      <c r="C538" s="38" t="s">
        <v>2837</v>
      </c>
      <c r="D538" s="13" t="s">
        <v>167</v>
      </c>
      <c r="E538" s="13" t="s">
        <v>457</v>
      </c>
      <c r="F538" s="13" t="s">
        <v>241</v>
      </c>
      <c r="G538" s="13" t="s">
        <v>36</v>
      </c>
      <c r="H538" s="13" t="s">
        <v>2815</v>
      </c>
      <c r="I538" s="13" t="s">
        <v>2815</v>
      </c>
      <c r="J538" s="13" t="s">
        <v>2838</v>
      </c>
      <c r="K538" s="13" t="s">
        <v>2839</v>
      </c>
      <c r="L538" s="13" t="s">
        <v>29</v>
      </c>
      <c r="M538" s="13" t="s">
        <v>30</v>
      </c>
      <c r="N538" s="13" t="s">
        <v>30</v>
      </c>
      <c r="O538" s="18">
        <v>26</v>
      </c>
      <c r="P538" s="13">
        <v>0</v>
      </c>
      <c r="Q538" s="13"/>
      <c r="R538" s="13"/>
      <c r="S538" s="13"/>
      <c r="T538" s="13"/>
      <c r="U538" s="13"/>
    </row>
    <row r="539" s="3" customFormat="1" ht="48" spans="1:21">
      <c r="A539" s="13">
        <f t="shared" si="9"/>
        <v>527</v>
      </c>
      <c r="B539" s="13" t="s">
        <v>2840</v>
      </c>
      <c r="C539" s="38" t="s">
        <v>2841</v>
      </c>
      <c r="D539" s="13" t="s">
        <v>167</v>
      </c>
      <c r="E539" s="13" t="s">
        <v>457</v>
      </c>
      <c r="F539" s="13" t="s">
        <v>241</v>
      </c>
      <c r="G539" s="13" t="s">
        <v>36</v>
      </c>
      <c r="H539" s="13" t="s">
        <v>2753</v>
      </c>
      <c r="I539" s="13" t="s">
        <v>2753</v>
      </c>
      <c r="J539" s="13" t="s">
        <v>2842</v>
      </c>
      <c r="K539" s="13" t="s">
        <v>2843</v>
      </c>
      <c r="L539" s="13" t="s">
        <v>29</v>
      </c>
      <c r="M539" s="13" t="s">
        <v>30</v>
      </c>
      <c r="N539" s="13" t="s">
        <v>30</v>
      </c>
      <c r="O539" s="18">
        <v>20</v>
      </c>
      <c r="P539" s="13">
        <v>0</v>
      </c>
      <c r="Q539" s="13"/>
      <c r="R539" s="13"/>
      <c r="S539" s="13"/>
      <c r="T539" s="13"/>
      <c r="U539" s="13"/>
    </row>
    <row r="540" s="3" customFormat="1" ht="72" spans="1:21">
      <c r="A540" s="13">
        <f t="shared" si="9"/>
        <v>528</v>
      </c>
      <c r="B540" s="13" t="s">
        <v>2844</v>
      </c>
      <c r="C540" s="38" t="s">
        <v>2845</v>
      </c>
      <c r="D540" s="13" t="s">
        <v>167</v>
      </c>
      <c r="E540" s="13" t="s">
        <v>457</v>
      </c>
      <c r="F540" s="13" t="s">
        <v>241</v>
      </c>
      <c r="G540" s="13" t="s">
        <v>36</v>
      </c>
      <c r="H540" s="13" t="s">
        <v>2802</v>
      </c>
      <c r="I540" s="13" t="s">
        <v>2802</v>
      </c>
      <c r="J540" s="13" t="s">
        <v>2846</v>
      </c>
      <c r="K540" s="13" t="s">
        <v>2847</v>
      </c>
      <c r="L540" s="13" t="s">
        <v>29</v>
      </c>
      <c r="M540" s="13" t="s">
        <v>30</v>
      </c>
      <c r="N540" s="13" t="s">
        <v>30</v>
      </c>
      <c r="O540" s="18">
        <v>60</v>
      </c>
      <c r="P540" s="13">
        <v>0</v>
      </c>
      <c r="Q540" s="13"/>
      <c r="R540" s="13"/>
      <c r="S540" s="13"/>
      <c r="T540" s="13"/>
      <c r="U540" s="13"/>
    </row>
    <row r="541" s="3" customFormat="1" ht="48" spans="1:21">
      <c r="A541" s="13">
        <f t="shared" si="9"/>
        <v>529</v>
      </c>
      <c r="B541" s="13" t="s">
        <v>2848</v>
      </c>
      <c r="C541" s="38" t="s">
        <v>2849</v>
      </c>
      <c r="D541" s="13" t="s">
        <v>167</v>
      </c>
      <c r="E541" s="13" t="s">
        <v>457</v>
      </c>
      <c r="F541" s="13" t="s">
        <v>241</v>
      </c>
      <c r="G541" s="13" t="s">
        <v>36</v>
      </c>
      <c r="H541" s="13" t="s">
        <v>2733</v>
      </c>
      <c r="I541" s="13" t="s">
        <v>2733</v>
      </c>
      <c r="J541" s="13" t="s">
        <v>2850</v>
      </c>
      <c r="K541" s="13" t="s">
        <v>2851</v>
      </c>
      <c r="L541" s="13" t="s">
        <v>29</v>
      </c>
      <c r="M541" s="13" t="s">
        <v>30</v>
      </c>
      <c r="N541" s="13" t="s">
        <v>30</v>
      </c>
      <c r="O541" s="18">
        <v>30</v>
      </c>
      <c r="P541" s="13">
        <v>0</v>
      </c>
      <c r="Q541" s="13"/>
      <c r="R541" s="13"/>
      <c r="S541" s="13"/>
      <c r="T541" s="13"/>
      <c r="U541" s="13"/>
    </row>
    <row r="542" s="3" customFormat="1" ht="48" spans="1:21">
      <c r="A542" s="13">
        <f t="shared" si="9"/>
        <v>530</v>
      </c>
      <c r="B542" s="22" t="s">
        <v>2852</v>
      </c>
      <c r="C542" s="41" t="s">
        <v>2853</v>
      </c>
      <c r="D542" s="22" t="s">
        <v>167</v>
      </c>
      <c r="E542" s="22" t="s">
        <v>457</v>
      </c>
      <c r="F542" s="22" t="s">
        <v>241</v>
      </c>
      <c r="G542" s="22" t="s">
        <v>36</v>
      </c>
      <c r="H542" s="22" t="s">
        <v>2718</v>
      </c>
      <c r="I542" s="22" t="s">
        <v>2718</v>
      </c>
      <c r="J542" s="22" t="s">
        <v>2854</v>
      </c>
      <c r="K542" s="22" t="s">
        <v>2855</v>
      </c>
      <c r="L542" s="22" t="s">
        <v>29</v>
      </c>
      <c r="M542" s="22" t="s">
        <v>30</v>
      </c>
      <c r="N542" s="22" t="s">
        <v>30</v>
      </c>
      <c r="O542" s="25">
        <v>80</v>
      </c>
      <c r="P542" s="22">
        <v>0</v>
      </c>
      <c r="Q542" s="22">
        <v>80</v>
      </c>
      <c r="R542" s="36"/>
      <c r="S542" s="36"/>
      <c r="T542" s="36"/>
      <c r="U542" s="36"/>
    </row>
    <row r="543" s="3" customFormat="1" ht="48" spans="1:21">
      <c r="A543" s="13">
        <f t="shared" si="9"/>
        <v>531</v>
      </c>
      <c r="B543" s="13" t="s">
        <v>2856</v>
      </c>
      <c r="C543" s="38" t="s">
        <v>2857</v>
      </c>
      <c r="D543" s="13" t="s">
        <v>167</v>
      </c>
      <c r="E543" s="13" t="s">
        <v>457</v>
      </c>
      <c r="F543" s="13" t="s">
        <v>473</v>
      </c>
      <c r="G543" s="13" t="s">
        <v>36</v>
      </c>
      <c r="H543" s="13" t="s">
        <v>1827</v>
      </c>
      <c r="I543" s="13" t="s">
        <v>1827</v>
      </c>
      <c r="J543" s="13" t="s">
        <v>2858</v>
      </c>
      <c r="K543" s="13" t="s">
        <v>2859</v>
      </c>
      <c r="L543" s="13" t="s">
        <v>29</v>
      </c>
      <c r="M543" s="13" t="s">
        <v>30</v>
      </c>
      <c r="N543" s="13" t="s">
        <v>30</v>
      </c>
      <c r="O543" s="18">
        <v>60</v>
      </c>
      <c r="P543" s="13">
        <v>0</v>
      </c>
      <c r="Q543" s="13"/>
      <c r="R543" s="13"/>
      <c r="S543" s="13"/>
      <c r="T543" s="13"/>
      <c r="U543" s="13"/>
    </row>
    <row r="544" s="3" customFormat="1" ht="84" spans="1:21">
      <c r="A544" s="13">
        <f t="shared" si="9"/>
        <v>532</v>
      </c>
      <c r="B544" s="13" t="s">
        <v>2860</v>
      </c>
      <c r="C544" s="42" t="s">
        <v>2861</v>
      </c>
      <c r="D544" s="13" t="s">
        <v>167</v>
      </c>
      <c r="E544" s="13" t="s">
        <v>327</v>
      </c>
      <c r="F544" s="13" t="s">
        <v>328</v>
      </c>
      <c r="G544" s="13" t="s">
        <v>36</v>
      </c>
      <c r="H544" s="13" t="s">
        <v>2767</v>
      </c>
      <c r="I544" s="13" t="s">
        <v>2862</v>
      </c>
      <c r="J544" s="13" t="s">
        <v>2863</v>
      </c>
      <c r="K544" s="13" t="s">
        <v>2864</v>
      </c>
      <c r="L544" s="13" t="s">
        <v>29</v>
      </c>
      <c r="M544" s="13" t="s">
        <v>30</v>
      </c>
      <c r="N544" s="13" t="s">
        <v>30</v>
      </c>
      <c r="O544" s="18">
        <v>20</v>
      </c>
      <c r="P544" s="13">
        <v>0</v>
      </c>
      <c r="Q544" s="13"/>
      <c r="R544" s="13"/>
      <c r="S544" s="13"/>
      <c r="T544" s="13"/>
      <c r="U544" s="13"/>
    </row>
    <row r="545" s="3" customFormat="1" ht="60" spans="1:21">
      <c r="A545" s="13">
        <f t="shared" si="9"/>
        <v>533</v>
      </c>
      <c r="B545" s="13" t="s">
        <v>2865</v>
      </c>
      <c r="C545" s="38" t="s">
        <v>2866</v>
      </c>
      <c r="D545" s="13" t="s">
        <v>167</v>
      </c>
      <c r="E545" s="13" t="s">
        <v>188</v>
      </c>
      <c r="F545" s="13" t="s">
        <v>2430</v>
      </c>
      <c r="G545" s="13" t="s">
        <v>36</v>
      </c>
      <c r="H545" s="13" t="s">
        <v>2867</v>
      </c>
      <c r="I545" s="13" t="s">
        <v>2867</v>
      </c>
      <c r="J545" s="13" t="s">
        <v>2868</v>
      </c>
      <c r="K545" s="13" t="s">
        <v>2869</v>
      </c>
      <c r="L545" s="13" t="s">
        <v>29</v>
      </c>
      <c r="M545" s="13" t="s">
        <v>30</v>
      </c>
      <c r="N545" s="13" t="s">
        <v>30</v>
      </c>
      <c r="O545" s="18">
        <v>12</v>
      </c>
      <c r="P545" s="13">
        <v>0</v>
      </c>
      <c r="Q545" s="13"/>
      <c r="R545" s="13"/>
      <c r="S545" s="13"/>
      <c r="T545" s="13"/>
      <c r="U545" s="13"/>
    </row>
    <row r="546" s="3" customFormat="1" ht="120" spans="1:21">
      <c r="A546" s="13">
        <f t="shared" si="9"/>
        <v>534</v>
      </c>
      <c r="B546" s="13" t="s">
        <v>2870</v>
      </c>
      <c r="C546" s="38" t="s">
        <v>2871</v>
      </c>
      <c r="D546" s="13" t="s">
        <v>33</v>
      </c>
      <c r="E546" s="13" t="s">
        <v>43</v>
      </c>
      <c r="F546" s="13" t="s">
        <v>44</v>
      </c>
      <c r="G546" s="13" t="s">
        <v>36</v>
      </c>
      <c r="H546" s="13" t="s">
        <v>2872</v>
      </c>
      <c r="I546" s="13" t="s">
        <v>2872</v>
      </c>
      <c r="J546" s="13" t="s">
        <v>2873</v>
      </c>
      <c r="K546" s="13" t="s">
        <v>2874</v>
      </c>
      <c r="L546" s="13" t="s">
        <v>29</v>
      </c>
      <c r="M546" s="13" t="s">
        <v>30</v>
      </c>
      <c r="N546" s="13" t="s">
        <v>30</v>
      </c>
      <c r="O546" s="18">
        <v>30</v>
      </c>
      <c r="P546" s="13"/>
      <c r="Q546" s="13"/>
      <c r="R546" s="13"/>
      <c r="S546" s="13"/>
      <c r="T546" s="13"/>
      <c r="U546" s="13"/>
    </row>
    <row r="547" s="3" customFormat="1" ht="108" spans="1:21">
      <c r="A547" s="13">
        <f t="shared" si="9"/>
        <v>535</v>
      </c>
      <c r="B547" s="13" t="s">
        <v>2875</v>
      </c>
      <c r="C547" s="38" t="s">
        <v>2876</v>
      </c>
      <c r="D547" s="13" t="s">
        <v>33</v>
      </c>
      <c r="E547" s="13" t="s">
        <v>43</v>
      </c>
      <c r="F547" s="13" t="s">
        <v>44</v>
      </c>
      <c r="G547" s="13" t="s">
        <v>36</v>
      </c>
      <c r="H547" s="13" t="s">
        <v>2877</v>
      </c>
      <c r="I547" s="13" t="s">
        <v>2877</v>
      </c>
      <c r="J547" s="13" t="s">
        <v>2878</v>
      </c>
      <c r="K547" s="13" t="s">
        <v>2879</v>
      </c>
      <c r="L547" s="13" t="s">
        <v>29</v>
      </c>
      <c r="M547" s="13" t="s">
        <v>30</v>
      </c>
      <c r="N547" s="13" t="s">
        <v>30</v>
      </c>
      <c r="O547" s="18">
        <v>20</v>
      </c>
      <c r="P547" s="13"/>
      <c r="Q547" s="13"/>
      <c r="R547" s="13"/>
      <c r="S547" s="13"/>
      <c r="T547" s="13"/>
      <c r="U547" s="13"/>
    </row>
    <row r="548" s="3" customFormat="1" ht="144" spans="1:21">
      <c r="A548" s="13">
        <f t="shared" si="9"/>
        <v>536</v>
      </c>
      <c r="B548" s="13" t="s">
        <v>2880</v>
      </c>
      <c r="C548" s="38" t="s">
        <v>2881</v>
      </c>
      <c r="D548" s="13" t="s">
        <v>33</v>
      </c>
      <c r="E548" s="13" t="s">
        <v>43</v>
      </c>
      <c r="F548" s="13" t="s">
        <v>44</v>
      </c>
      <c r="G548" s="13" t="s">
        <v>36</v>
      </c>
      <c r="H548" s="13" t="s">
        <v>2882</v>
      </c>
      <c r="I548" s="13" t="s">
        <v>2882</v>
      </c>
      <c r="J548" s="13" t="s">
        <v>2883</v>
      </c>
      <c r="K548" s="13" t="s">
        <v>2884</v>
      </c>
      <c r="L548" s="13" t="s">
        <v>29</v>
      </c>
      <c r="M548" s="13" t="s">
        <v>30</v>
      </c>
      <c r="N548" s="13" t="s">
        <v>30</v>
      </c>
      <c r="O548" s="18">
        <v>44</v>
      </c>
      <c r="P548" s="13"/>
      <c r="Q548" s="13"/>
      <c r="R548" s="13"/>
      <c r="S548" s="13"/>
      <c r="T548" s="13"/>
      <c r="U548" s="13"/>
    </row>
    <row r="549" s="3" customFormat="1" ht="108" spans="1:21">
      <c r="A549" s="13">
        <f t="shared" si="9"/>
        <v>537</v>
      </c>
      <c r="B549" s="13" t="s">
        <v>2885</v>
      </c>
      <c r="C549" s="38" t="s">
        <v>2886</v>
      </c>
      <c r="D549" s="13" t="s">
        <v>33</v>
      </c>
      <c r="E549" s="13" t="s">
        <v>43</v>
      </c>
      <c r="F549" s="13" t="s">
        <v>44</v>
      </c>
      <c r="G549" s="13" t="s">
        <v>36</v>
      </c>
      <c r="H549" s="13" t="s">
        <v>2887</v>
      </c>
      <c r="I549" s="13" t="s">
        <v>2887</v>
      </c>
      <c r="J549" s="13" t="s">
        <v>2888</v>
      </c>
      <c r="K549" s="13" t="s">
        <v>2889</v>
      </c>
      <c r="L549" s="13" t="s">
        <v>29</v>
      </c>
      <c r="M549" s="13" t="s">
        <v>30</v>
      </c>
      <c r="N549" s="13" t="s">
        <v>30</v>
      </c>
      <c r="O549" s="18">
        <v>16</v>
      </c>
      <c r="P549" s="13"/>
      <c r="Q549" s="13"/>
      <c r="R549" s="13"/>
      <c r="S549" s="13"/>
      <c r="T549" s="13"/>
      <c r="U549" s="13"/>
    </row>
    <row r="550" s="3" customFormat="1" ht="132" spans="1:21">
      <c r="A550" s="14">
        <f t="shared" si="9"/>
        <v>538</v>
      </c>
      <c r="B550" s="14" t="s">
        <v>2890</v>
      </c>
      <c r="C550" s="39" t="s">
        <v>2891</v>
      </c>
      <c r="D550" s="14" t="s">
        <v>33</v>
      </c>
      <c r="E550" s="14" t="s">
        <v>43</v>
      </c>
      <c r="F550" s="14" t="s">
        <v>1596</v>
      </c>
      <c r="G550" s="14" t="s">
        <v>36</v>
      </c>
      <c r="H550" s="14" t="s">
        <v>2882</v>
      </c>
      <c r="I550" s="14" t="s">
        <v>2882</v>
      </c>
      <c r="J550" s="14" t="s">
        <v>2892</v>
      </c>
      <c r="K550" s="14" t="s">
        <v>2893</v>
      </c>
      <c r="L550" s="22" t="s">
        <v>29</v>
      </c>
      <c r="M550" s="14" t="s">
        <v>30</v>
      </c>
      <c r="N550" s="22" t="s">
        <v>30</v>
      </c>
      <c r="O550" s="19">
        <v>60</v>
      </c>
      <c r="P550" s="14"/>
      <c r="Q550" s="14"/>
      <c r="R550" s="14"/>
      <c r="S550" s="14"/>
      <c r="T550" s="14"/>
      <c r="U550" s="14"/>
    </row>
    <row r="551" s="3" customFormat="1" ht="108" spans="1:21">
      <c r="A551" s="13">
        <f t="shared" si="9"/>
        <v>539</v>
      </c>
      <c r="B551" s="13" t="s">
        <v>2894</v>
      </c>
      <c r="C551" s="38" t="s">
        <v>2895</v>
      </c>
      <c r="D551" s="13" t="s">
        <v>33</v>
      </c>
      <c r="E551" s="13" t="s">
        <v>43</v>
      </c>
      <c r="F551" s="13" t="s">
        <v>76</v>
      </c>
      <c r="G551" s="13" t="s">
        <v>36</v>
      </c>
      <c r="H551" s="13" t="s">
        <v>2896</v>
      </c>
      <c r="I551" s="13" t="s">
        <v>2897</v>
      </c>
      <c r="J551" s="13" t="s">
        <v>2898</v>
      </c>
      <c r="K551" s="13" t="s">
        <v>2899</v>
      </c>
      <c r="L551" s="13" t="s">
        <v>29</v>
      </c>
      <c r="M551" s="13" t="s">
        <v>30</v>
      </c>
      <c r="N551" s="13" t="s">
        <v>30</v>
      </c>
      <c r="O551" s="18">
        <v>19</v>
      </c>
      <c r="P551" s="13"/>
      <c r="Q551" s="13"/>
      <c r="R551" s="13"/>
      <c r="S551" s="13"/>
      <c r="T551" s="13"/>
      <c r="U551" s="13"/>
    </row>
    <row r="552" s="3" customFormat="1" ht="120" spans="1:21">
      <c r="A552" s="13">
        <f t="shared" si="9"/>
        <v>540</v>
      </c>
      <c r="B552" s="13" t="s">
        <v>2900</v>
      </c>
      <c r="C552" s="38" t="s">
        <v>2901</v>
      </c>
      <c r="D552" s="13" t="s">
        <v>33</v>
      </c>
      <c r="E552" s="13" t="s">
        <v>43</v>
      </c>
      <c r="F552" s="13" t="s">
        <v>76</v>
      </c>
      <c r="G552" s="13" t="s">
        <v>36</v>
      </c>
      <c r="H552" s="13" t="s">
        <v>2882</v>
      </c>
      <c r="I552" s="13" t="s">
        <v>2882</v>
      </c>
      <c r="J552" s="13" t="s">
        <v>2902</v>
      </c>
      <c r="K552" s="13" t="s">
        <v>2903</v>
      </c>
      <c r="L552" s="13" t="s">
        <v>29</v>
      </c>
      <c r="M552" s="13" t="s">
        <v>30</v>
      </c>
      <c r="N552" s="13" t="s">
        <v>30</v>
      </c>
      <c r="O552" s="18">
        <v>15</v>
      </c>
      <c r="P552" s="13"/>
      <c r="Q552" s="13"/>
      <c r="R552" s="13"/>
      <c r="S552" s="13"/>
      <c r="T552" s="13"/>
      <c r="U552" s="13"/>
    </row>
    <row r="553" s="3" customFormat="1" ht="120" spans="1:21">
      <c r="A553" s="13">
        <f t="shared" si="9"/>
        <v>541</v>
      </c>
      <c r="B553" s="13" t="s">
        <v>2904</v>
      </c>
      <c r="C553" s="38" t="s">
        <v>2905</v>
      </c>
      <c r="D553" s="13" t="s">
        <v>33</v>
      </c>
      <c r="E553" s="13" t="s">
        <v>43</v>
      </c>
      <c r="F553" s="13" t="s">
        <v>76</v>
      </c>
      <c r="G553" s="13" t="s">
        <v>36</v>
      </c>
      <c r="H553" s="13" t="s">
        <v>2906</v>
      </c>
      <c r="I553" s="13" t="s">
        <v>2906</v>
      </c>
      <c r="J553" s="13" t="s">
        <v>2907</v>
      </c>
      <c r="K553" s="13" t="s">
        <v>2908</v>
      </c>
      <c r="L553" s="13" t="s">
        <v>29</v>
      </c>
      <c r="M553" s="13" t="s">
        <v>30</v>
      </c>
      <c r="N553" s="13" t="s">
        <v>30</v>
      </c>
      <c r="O553" s="18">
        <v>8</v>
      </c>
      <c r="P553" s="13"/>
      <c r="Q553" s="13"/>
      <c r="R553" s="13"/>
      <c r="S553" s="13"/>
      <c r="T553" s="13"/>
      <c r="U553" s="13"/>
    </row>
    <row r="554" s="3" customFormat="1" ht="60" spans="1:21">
      <c r="A554" s="13">
        <f t="shared" si="9"/>
        <v>542</v>
      </c>
      <c r="B554" s="13" t="s">
        <v>2909</v>
      </c>
      <c r="C554" s="38" t="s">
        <v>2910</v>
      </c>
      <c r="D554" s="13" t="s">
        <v>33</v>
      </c>
      <c r="E554" s="13" t="s">
        <v>43</v>
      </c>
      <c r="F554" s="13" t="s">
        <v>76</v>
      </c>
      <c r="G554" s="13" t="s">
        <v>36</v>
      </c>
      <c r="H554" s="13" t="s">
        <v>2872</v>
      </c>
      <c r="I554" s="13" t="s">
        <v>2872</v>
      </c>
      <c r="J554" s="13" t="s">
        <v>2911</v>
      </c>
      <c r="K554" s="13" t="s">
        <v>2912</v>
      </c>
      <c r="L554" s="13" t="s">
        <v>29</v>
      </c>
      <c r="M554" s="13" t="s">
        <v>30</v>
      </c>
      <c r="N554" s="13" t="s">
        <v>30</v>
      </c>
      <c r="O554" s="18">
        <v>19</v>
      </c>
      <c r="P554" s="13"/>
      <c r="Q554" s="13"/>
      <c r="R554" s="13"/>
      <c r="S554" s="13"/>
      <c r="T554" s="13"/>
      <c r="U554" s="13"/>
    </row>
    <row r="555" s="3" customFormat="1" ht="108" spans="1:21">
      <c r="A555" s="14">
        <f t="shared" si="9"/>
        <v>543</v>
      </c>
      <c r="B555" s="13" t="s">
        <v>2913</v>
      </c>
      <c r="C555" s="38" t="s">
        <v>2914</v>
      </c>
      <c r="D555" s="13" t="s">
        <v>33</v>
      </c>
      <c r="E555" s="13" t="s">
        <v>43</v>
      </c>
      <c r="F555" s="13" t="s">
        <v>76</v>
      </c>
      <c r="G555" s="13" t="s">
        <v>36</v>
      </c>
      <c r="H555" s="13" t="s">
        <v>2877</v>
      </c>
      <c r="I555" s="13" t="s">
        <v>2877</v>
      </c>
      <c r="J555" s="13" t="s">
        <v>2915</v>
      </c>
      <c r="K555" s="13" t="s">
        <v>2916</v>
      </c>
      <c r="L555" s="13" t="s">
        <v>29</v>
      </c>
      <c r="M555" s="13" t="s">
        <v>30</v>
      </c>
      <c r="N555" s="13" t="s">
        <v>30</v>
      </c>
      <c r="O555" s="18">
        <v>50</v>
      </c>
      <c r="P555" s="13"/>
      <c r="Q555" s="13"/>
      <c r="R555" s="13"/>
      <c r="S555" s="13"/>
      <c r="T555" s="13"/>
      <c r="U555" s="13"/>
    </row>
    <row r="556" s="3" customFormat="1" ht="108" spans="1:21">
      <c r="A556" s="13">
        <f t="shared" si="9"/>
        <v>544</v>
      </c>
      <c r="B556" s="13" t="s">
        <v>2917</v>
      </c>
      <c r="C556" s="38" t="s">
        <v>2918</v>
      </c>
      <c r="D556" s="13" t="s">
        <v>33</v>
      </c>
      <c r="E556" s="13" t="s">
        <v>43</v>
      </c>
      <c r="F556" s="13" t="s">
        <v>76</v>
      </c>
      <c r="G556" s="13" t="s">
        <v>36</v>
      </c>
      <c r="H556" s="13" t="s">
        <v>2897</v>
      </c>
      <c r="I556" s="13" t="s">
        <v>2897</v>
      </c>
      <c r="J556" s="13" t="s">
        <v>2919</v>
      </c>
      <c r="K556" s="13" t="s">
        <v>2920</v>
      </c>
      <c r="L556" s="13" t="s">
        <v>29</v>
      </c>
      <c r="M556" s="13" t="s">
        <v>30</v>
      </c>
      <c r="N556" s="13" t="s">
        <v>30</v>
      </c>
      <c r="O556" s="18">
        <v>25</v>
      </c>
      <c r="P556" s="13"/>
      <c r="Q556" s="13"/>
      <c r="R556" s="13"/>
      <c r="S556" s="13"/>
      <c r="T556" s="13"/>
      <c r="U556" s="13"/>
    </row>
    <row r="557" s="5" customFormat="1" ht="132" spans="1:21">
      <c r="A557" s="13">
        <f t="shared" si="9"/>
        <v>545</v>
      </c>
      <c r="B557" s="13" t="s">
        <v>2921</v>
      </c>
      <c r="C557" s="38" t="s">
        <v>2922</v>
      </c>
      <c r="D557" s="13" t="s">
        <v>33</v>
      </c>
      <c r="E557" s="13" t="s">
        <v>43</v>
      </c>
      <c r="F557" s="13" t="s">
        <v>76</v>
      </c>
      <c r="G557" s="13" t="s">
        <v>36</v>
      </c>
      <c r="H557" s="13" t="s">
        <v>2882</v>
      </c>
      <c r="I557" s="13" t="s">
        <v>2882</v>
      </c>
      <c r="J557" s="13" t="s">
        <v>2923</v>
      </c>
      <c r="K557" s="13" t="s">
        <v>2924</v>
      </c>
      <c r="L557" s="13" t="s">
        <v>29</v>
      </c>
      <c r="M557" s="13" t="s">
        <v>30</v>
      </c>
      <c r="N557" s="13" t="s">
        <v>30</v>
      </c>
      <c r="O557" s="18">
        <v>35</v>
      </c>
      <c r="P557" s="13"/>
      <c r="Q557" s="13"/>
      <c r="R557" s="13"/>
      <c r="S557" s="13"/>
      <c r="T557" s="13"/>
      <c r="U557" s="13"/>
    </row>
    <row r="558" s="3" customFormat="1" ht="120" spans="1:21">
      <c r="A558" s="13">
        <f t="shared" si="9"/>
        <v>546</v>
      </c>
      <c r="B558" s="13" t="s">
        <v>2925</v>
      </c>
      <c r="C558" s="38" t="s">
        <v>2926</v>
      </c>
      <c r="D558" s="13" t="s">
        <v>33</v>
      </c>
      <c r="E558" s="13" t="s">
        <v>43</v>
      </c>
      <c r="F558" s="13" t="s">
        <v>76</v>
      </c>
      <c r="G558" s="13" t="s">
        <v>36</v>
      </c>
      <c r="H558" s="13" t="s">
        <v>2882</v>
      </c>
      <c r="I558" s="13" t="s">
        <v>2882</v>
      </c>
      <c r="J558" s="13" t="s">
        <v>2927</v>
      </c>
      <c r="K558" s="13" t="s">
        <v>2928</v>
      </c>
      <c r="L558" s="13" t="s">
        <v>29</v>
      </c>
      <c r="M558" s="13" t="s">
        <v>30</v>
      </c>
      <c r="N558" s="13" t="s">
        <v>30</v>
      </c>
      <c r="O558" s="18">
        <v>30</v>
      </c>
      <c r="P558" s="13"/>
      <c r="Q558" s="13"/>
      <c r="R558" s="13"/>
      <c r="S558" s="13"/>
      <c r="T558" s="13"/>
      <c r="U558" s="13"/>
    </row>
    <row r="559" s="3" customFormat="1" ht="108" spans="1:21">
      <c r="A559" s="13">
        <f t="shared" si="9"/>
        <v>547</v>
      </c>
      <c r="B559" s="13" t="s">
        <v>2929</v>
      </c>
      <c r="C559" s="38" t="s">
        <v>2930</v>
      </c>
      <c r="D559" s="13" t="s">
        <v>33</v>
      </c>
      <c r="E559" s="13" t="s">
        <v>43</v>
      </c>
      <c r="F559" s="13" t="s">
        <v>76</v>
      </c>
      <c r="G559" s="13" t="s">
        <v>36</v>
      </c>
      <c r="H559" s="13" t="s">
        <v>2931</v>
      </c>
      <c r="I559" s="13" t="s">
        <v>2931</v>
      </c>
      <c r="J559" s="13" t="s">
        <v>2932</v>
      </c>
      <c r="K559" s="13" t="s">
        <v>2933</v>
      </c>
      <c r="L559" s="13" t="s">
        <v>29</v>
      </c>
      <c r="M559" s="13" t="s">
        <v>30</v>
      </c>
      <c r="N559" s="13" t="s">
        <v>30</v>
      </c>
      <c r="O559" s="18">
        <v>50</v>
      </c>
      <c r="P559" s="13"/>
      <c r="Q559" s="13"/>
      <c r="R559" s="13"/>
      <c r="S559" s="13"/>
      <c r="T559" s="13"/>
      <c r="U559" s="13"/>
    </row>
    <row r="560" s="3" customFormat="1" ht="108" spans="1:21">
      <c r="A560" s="13">
        <f t="shared" si="9"/>
        <v>548</v>
      </c>
      <c r="B560" s="13" t="s">
        <v>2934</v>
      </c>
      <c r="C560" s="38" t="s">
        <v>2935</v>
      </c>
      <c r="D560" s="13" t="s">
        <v>33</v>
      </c>
      <c r="E560" s="13" t="s">
        <v>43</v>
      </c>
      <c r="F560" s="13" t="s">
        <v>76</v>
      </c>
      <c r="G560" s="13" t="s">
        <v>36</v>
      </c>
      <c r="H560" s="13" t="s">
        <v>2887</v>
      </c>
      <c r="I560" s="13" t="s">
        <v>2887</v>
      </c>
      <c r="J560" s="13" t="s">
        <v>2936</v>
      </c>
      <c r="K560" s="13" t="s">
        <v>2937</v>
      </c>
      <c r="L560" s="13" t="s">
        <v>29</v>
      </c>
      <c r="M560" s="13" t="s">
        <v>30</v>
      </c>
      <c r="N560" s="13" t="s">
        <v>30</v>
      </c>
      <c r="O560" s="18">
        <v>96</v>
      </c>
      <c r="P560" s="13"/>
      <c r="Q560" s="13"/>
      <c r="R560" s="13"/>
      <c r="S560" s="13"/>
      <c r="T560" s="13"/>
      <c r="U560" s="13"/>
    </row>
    <row r="561" s="3" customFormat="1" ht="132" spans="1:21">
      <c r="A561" s="13">
        <f t="shared" si="9"/>
        <v>549</v>
      </c>
      <c r="B561" s="13" t="s">
        <v>2938</v>
      </c>
      <c r="C561" s="38" t="s">
        <v>2939</v>
      </c>
      <c r="D561" s="13" t="s">
        <v>33</v>
      </c>
      <c r="E561" s="13" t="s">
        <v>162</v>
      </c>
      <c r="F561" s="13" t="s">
        <v>162</v>
      </c>
      <c r="G561" s="13" t="s">
        <v>36</v>
      </c>
      <c r="H561" s="13" t="s">
        <v>2877</v>
      </c>
      <c r="I561" s="13" t="s">
        <v>2877</v>
      </c>
      <c r="J561" s="13" t="s">
        <v>2940</v>
      </c>
      <c r="K561" s="13" t="s">
        <v>2941</v>
      </c>
      <c r="L561" s="13" t="s">
        <v>29</v>
      </c>
      <c r="M561" s="13" t="s">
        <v>30</v>
      </c>
      <c r="N561" s="13" t="s">
        <v>30</v>
      </c>
      <c r="O561" s="18">
        <v>20</v>
      </c>
      <c r="P561" s="13"/>
      <c r="Q561" s="13"/>
      <c r="R561" s="13"/>
      <c r="S561" s="13"/>
      <c r="T561" s="13"/>
      <c r="U561" s="13"/>
    </row>
    <row r="562" s="3" customFormat="1" ht="108" spans="1:21">
      <c r="A562" s="13">
        <f t="shared" si="9"/>
        <v>550</v>
      </c>
      <c r="B562" s="13" t="s">
        <v>2942</v>
      </c>
      <c r="C562" s="38" t="s">
        <v>2943</v>
      </c>
      <c r="D562" s="13" t="s">
        <v>33</v>
      </c>
      <c r="E562" s="13" t="s">
        <v>162</v>
      </c>
      <c r="F562" s="13" t="s">
        <v>162</v>
      </c>
      <c r="G562" s="13" t="s">
        <v>36</v>
      </c>
      <c r="H562" s="13" t="s">
        <v>2931</v>
      </c>
      <c r="I562" s="13" t="s">
        <v>2931</v>
      </c>
      <c r="J562" s="13" t="s">
        <v>2944</v>
      </c>
      <c r="K562" s="13" t="s">
        <v>2945</v>
      </c>
      <c r="L562" s="13" t="s">
        <v>29</v>
      </c>
      <c r="M562" s="13" t="s">
        <v>30</v>
      </c>
      <c r="N562" s="13" t="s">
        <v>30</v>
      </c>
      <c r="O562" s="18">
        <v>150</v>
      </c>
      <c r="P562" s="13"/>
      <c r="Q562" s="13"/>
      <c r="R562" s="13"/>
      <c r="S562" s="13"/>
      <c r="T562" s="13"/>
      <c r="U562" s="13"/>
    </row>
    <row r="563" s="3" customFormat="1" ht="108" spans="1:21">
      <c r="A563" s="13">
        <f t="shared" si="9"/>
        <v>551</v>
      </c>
      <c r="B563" s="13" t="s">
        <v>2946</v>
      </c>
      <c r="C563" s="38" t="s">
        <v>2947</v>
      </c>
      <c r="D563" s="13" t="s">
        <v>33</v>
      </c>
      <c r="E563" s="13" t="s">
        <v>162</v>
      </c>
      <c r="F563" s="13" t="s">
        <v>162</v>
      </c>
      <c r="G563" s="13" t="s">
        <v>36</v>
      </c>
      <c r="H563" s="13" t="s">
        <v>2931</v>
      </c>
      <c r="I563" s="13" t="s">
        <v>2931</v>
      </c>
      <c r="J563" s="13" t="s">
        <v>2948</v>
      </c>
      <c r="K563" s="13" t="s">
        <v>2949</v>
      </c>
      <c r="L563" s="13" t="s">
        <v>29</v>
      </c>
      <c r="M563" s="13" t="s">
        <v>30</v>
      </c>
      <c r="N563" s="13" t="s">
        <v>30</v>
      </c>
      <c r="O563" s="18">
        <v>15</v>
      </c>
      <c r="P563" s="13"/>
      <c r="Q563" s="13"/>
      <c r="R563" s="13"/>
      <c r="S563" s="13"/>
      <c r="T563" s="13"/>
      <c r="U563" s="13"/>
    </row>
    <row r="564" s="3" customFormat="1" ht="192" spans="1:21">
      <c r="A564" s="13">
        <f t="shared" si="9"/>
        <v>552</v>
      </c>
      <c r="B564" s="13" t="s">
        <v>2950</v>
      </c>
      <c r="C564" s="38" t="s">
        <v>2951</v>
      </c>
      <c r="D564" s="13" t="s">
        <v>167</v>
      </c>
      <c r="E564" s="13" t="s">
        <v>327</v>
      </c>
      <c r="F564" s="13" t="s">
        <v>328</v>
      </c>
      <c r="G564" s="13" t="s">
        <v>36</v>
      </c>
      <c r="H564" s="13" t="s">
        <v>2906</v>
      </c>
      <c r="I564" s="13" t="s">
        <v>2906</v>
      </c>
      <c r="J564" s="13" t="s">
        <v>2952</v>
      </c>
      <c r="K564" s="13" t="s">
        <v>2953</v>
      </c>
      <c r="L564" s="13" t="s">
        <v>29</v>
      </c>
      <c r="M564" s="13" t="s">
        <v>30</v>
      </c>
      <c r="N564" s="13" t="s">
        <v>30</v>
      </c>
      <c r="O564" s="18">
        <v>22</v>
      </c>
      <c r="P564" s="13"/>
      <c r="Q564" s="13"/>
      <c r="R564" s="13"/>
      <c r="S564" s="13"/>
      <c r="T564" s="13"/>
      <c r="U564" s="13"/>
    </row>
    <row r="565" s="3" customFormat="1" ht="120" spans="1:21">
      <c r="A565" s="13">
        <f t="shared" si="9"/>
        <v>553</v>
      </c>
      <c r="B565" s="13" t="s">
        <v>2954</v>
      </c>
      <c r="C565" s="38" t="s">
        <v>2955</v>
      </c>
      <c r="D565" s="13" t="s">
        <v>167</v>
      </c>
      <c r="E565" s="13" t="s">
        <v>327</v>
      </c>
      <c r="F565" s="13" t="s">
        <v>182</v>
      </c>
      <c r="G565" s="13" t="s">
        <v>36</v>
      </c>
      <c r="H565" s="13" t="s">
        <v>2872</v>
      </c>
      <c r="I565" s="13" t="s">
        <v>2872</v>
      </c>
      <c r="J565" s="13" t="s">
        <v>2956</v>
      </c>
      <c r="K565" s="13" t="s">
        <v>2957</v>
      </c>
      <c r="L565" s="13" t="s">
        <v>29</v>
      </c>
      <c r="M565" s="13" t="s">
        <v>30</v>
      </c>
      <c r="N565" s="13" t="s">
        <v>30</v>
      </c>
      <c r="O565" s="18">
        <v>40</v>
      </c>
      <c r="P565" s="13"/>
      <c r="Q565" s="13"/>
      <c r="R565" s="13"/>
      <c r="S565" s="13"/>
      <c r="T565" s="13"/>
      <c r="U565" s="13"/>
    </row>
    <row r="566" s="3" customFormat="1" ht="108" spans="1:21">
      <c r="A566" s="13">
        <f t="shared" si="9"/>
        <v>554</v>
      </c>
      <c r="B566" s="13" t="s">
        <v>2958</v>
      </c>
      <c r="C566" s="38" t="s">
        <v>2959</v>
      </c>
      <c r="D566" s="13" t="s">
        <v>167</v>
      </c>
      <c r="E566" s="13" t="s">
        <v>327</v>
      </c>
      <c r="F566" s="13" t="s">
        <v>182</v>
      </c>
      <c r="G566" s="13" t="s">
        <v>36</v>
      </c>
      <c r="H566" s="13" t="s">
        <v>2877</v>
      </c>
      <c r="I566" s="13" t="s">
        <v>2877</v>
      </c>
      <c r="J566" s="13" t="s">
        <v>2960</v>
      </c>
      <c r="K566" s="13" t="s">
        <v>2961</v>
      </c>
      <c r="L566" s="13" t="s">
        <v>29</v>
      </c>
      <c r="M566" s="13" t="s">
        <v>30</v>
      </c>
      <c r="N566" s="13" t="s">
        <v>30</v>
      </c>
      <c r="O566" s="18">
        <v>10</v>
      </c>
      <c r="P566" s="13"/>
      <c r="Q566" s="13"/>
      <c r="R566" s="13"/>
      <c r="S566" s="13"/>
      <c r="T566" s="13"/>
      <c r="U566" s="13"/>
    </row>
    <row r="567" s="3" customFormat="1" ht="108" spans="1:21">
      <c r="A567" s="13">
        <f t="shared" si="9"/>
        <v>555</v>
      </c>
      <c r="B567" s="13" t="s">
        <v>2962</v>
      </c>
      <c r="C567" s="38" t="s">
        <v>2963</v>
      </c>
      <c r="D567" s="13" t="s">
        <v>167</v>
      </c>
      <c r="E567" s="13" t="s">
        <v>327</v>
      </c>
      <c r="F567" s="13" t="s">
        <v>182</v>
      </c>
      <c r="G567" s="13" t="s">
        <v>36</v>
      </c>
      <c r="H567" s="13" t="s">
        <v>2897</v>
      </c>
      <c r="I567" s="13" t="s">
        <v>2897</v>
      </c>
      <c r="J567" s="13" t="s">
        <v>2964</v>
      </c>
      <c r="K567" s="13" t="s">
        <v>2965</v>
      </c>
      <c r="L567" s="13" t="s">
        <v>29</v>
      </c>
      <c r="M567" s="13" t="s">
        <v>30</v>
      </c>
      <c r="N567" s="13" t="s">
        <v>30</v>
      </c>
      <c r="O567" s="18">
        <v>55</v>
      </c>
      <c r="P567" s="13"/>
      <c r="Q567" s="13"/>
      <c r="R567" s="13"/>
      <c r="S567" s="13"/>
      <c r="T567" s="13"/>
      <c r="U567" s="13"/>
    </row>
    <row r="568" s="3" customFormat="1" ht="132" spans="1:21">
      <c r="A568" s="13">
        <f t="shared" si="9"/>
        <v>556</v>
      </c>
      <c r="B568" s="13" t="s">
        <v>2966</v>
      </c>
      <c r="C568" s="38" t="s">
        <v>2967</v>
      </c>
      <c r="D568" s="13" t="s">
        <v>167</v>
      </c>
      <c r="E568" s="13" t="s">
        <v>327</v>
      </c>
      <c r="F568" s="13" t="s">
        <v>182</v>
      </c>
      <c r="G568" s="13" t="s">
        <v>36</v>
      </c>
      <c r="H568" s="13" t="s">
        <v>2882</v>
      </c>
      <c r="I568" s="13" t="s">
        <v>2882</v>
      </c>
      <c r="J568" s="13" t="s">
        <v>2968</v>
      </c>
      <c r="K568" s="13" t="s">
        <v>2969</v>
      </c>
      <c r="L568" s="13" t="s">
        <v>29</v>
      </c>
      <c r="M568" s="13" t="s">
        <v>30</v>
      </c>
      <c r="N568" s="13" t="s">
        <v>30</v>
      </c>
      <c r="O568" s="18">
        <v>48.5</v>
      </c>
      <c r="P568" s="13"/>
      <c r="Q568" s="13"/>
      <c r="R568" s="13"/>
      <c r="S568" s="13"/>
      <c r="T568" s="13"/>
      <c r="U568" s="13"/>
    </row>
    <row r="569" s="3" customFormat="1" ht="132" spans="1:21">
      <c r="A569" s="13">
        <f t="shared" si="9"/>
        <v>557</v>
      </c>
      <c r="B569" s="13" t="s">
        <v>2970</v>
      </c>
      <c r="C569" s="38" t="s">
        <v>2971</v>
      </c>
      <c r="D569" s="13" t="s">
        <v>167</v>
      </c>
      <c r="E569" s="13" t="s">
        <v>327</v>
      </c>
      <c r="F569" s="13" t="s">
        <v>182</v>
      </c>
      <c r="G569" s="13" t="s">
        <v>36</v>
      </c>
      <c r="H569" s="13" t="s">
        <v>2906</v>
      </c>
      <c r="I569" s="13" t="s">
        <v>2906</v>
      </c>
      <c r="J569" s="13" t="s">
        <v>2972</v>
      </c>
      <c r="K569" s="13" t="s">
        <v>2973</v>
      </c>
      <c r="L569" s="13" t="s">
        <v>29</v>
      </c>
      <c r="M569" s="13" t="s">
        <v>30</v>
      </c>
      <c r="N569" s="13" t="s">
        <v>30</v>
      </c>
      <c r="O569" s="18">
        <v>80</v>
      </c>
      <c r="P569" s="13"/>
      <c r="Q569" s="13"/>
      <c r="R569" s="13"/>
      <c r="S569" s="13"/>
      <c r="T569" s="13"/>
      <c r="U569" s="13"/>
    </row>
    <row r="570" s="3" customFormat="1" ht="72" spans="1:21">
      <c r="A570" s="13">
        <f t="shared" si="9"/>
        <v>558</v>
      </c>
      <c r="B570" s="13" t="s">
        <v>2974</v>
      </c>
      <c r="C570" s="47" t="s">
        <v>2975</v>
      </c>
      <c r="D570" s="13" t="s">
        <v>33</v>
      </c>
      <c r="E570" s="13" t="s">
        <v>43</v>
      </c>
      <c r="F570" s="13" t="s">
        <v>44</v>
      </c>
      <c r="G570" s="13" t="s">
        <v>36</v>
      </c>
      <c r="H570" s="13" t="s">
        <v>2976</v>
      </c>
      <c r="I570" s="13" t="s">
        <v>2977</v>
      </c>
      <c r="J570" s="13" t="s">
        <v>2978</v>
      </c>
      <c r="K570" s="13" t="s">
        <v>2979</v>
      </c>
      <c r="L570" s="13" t="s">
        <v>29</v>
      </c>
      <c r="M570" s="13" t="s">
        <v>30</v>
      </c>
      <c r="N570" s="13" t="s">
        <v>30</v>
      </c>
      <c r="O570" s="18">
        <v>45</v>
      </c>
      <c r="P570" s="13"/>
      <c r="Q570" s="13"/>
      <c r="R570" s="13"/>
      <c r="S570" s="13"/>
      <c r="T570" s="13"/>
      <c r="U570" s="13"/>
    </row>
    <row r="571" s="3" customFormat="1" ht="72" spans="1:21">
      <c r="A571" s="13">
        <f t="shared" si="9"/>
        <v>559</v>
      </c>
      <c r="B571" s="13" t="s">
        <v>2980</v>
      </c>
      <c r="C571" s="47" t="s">
        <v>2981</v>
      </c>
      <c r="D571" s="13" t="s">
        <v>33</v>
      </c>
      <c r="E571" s="13" t="s">
        <v>43</v>
      </c>
      <c r="F571" s="13" t="s">
        <v>44</v>
      </c>
      <c r="G571" s="13" t="s">
        <v>36</v>
      </c>
      <c r="H571" s="13" t="s">
        <v>2982</v>
      </c>
      <c r="I571" s="13" t="s">
        <v>2983</v>
      </c>
      <c r="J571" s="13" t="s">
        <v>2984</v>
      </c>
      <c r="K571" s="13" t="s">
        <v>2985</v>
      </c>
      <c r="L571" s="13" t="s">
        <v>29</v>
      </c>
      <c r="M571" s="13" t="s">
        <v>30</v>
      </c>
      <c r="N571" s="13" t="s">
        <v>30</v>
      </c>
      <c r="O571" s="18">
        <v>40</v>
      </c>
      <c r="P571" s="13"/>
      <c r="Q571" s="13"/>
      <c r="R571" s="13"/>
      <c r="S571" s="13"/>
      <c r="T571" s="13"/>
      <c r="U571" s="13"/>
    </row>
    <row r="572" s="3" customFormat="1" ht="72" spans="1:21">
      <c r="A572" s="13">
        <f t="shared" si="9"/>
        <v>560</v>
      </c>
      <c r="B572" s="13" t="s">
        <v>2986</v>
      </c>
      <c r="C572" s="47" t="s">
        <v>2987</v>
      </c>
      <c r="D572" s="13" t="s">
        <v>33</v>
      </c>
      <c r="E572" s="13" t="s">
        <v>43</v>
      </c>
      <c r="F572" s="13" t="s">
        <v>44</v>
      </c>
      <c r="G572" s="13" t="s">
        <v>36</v>
      </c>
      <c r="H572" s="13" t="s">
        <v>2988</v>
      </c>
      <c r="I572" s="13" t="s">
        <v>2989</v>
      </c>
      <c r="J572" s="13" t="s">
        <v>2990</v>
      </c>
      <c r="K572" s="13" t="s">
        <v>2991</v>
      </c>
      <c r="L572" s="13" t="s">
        <v>29</v>
      </c>
      <c r="M572" s="13" t="s">
        <v>30</v>
      </c>
      <c r="N572" s="13" t="s">
        <v>30</v>
      </c>
      <c r="O572" s="18">
        <v>35</v>
      </c>
      <c r="P572" s="13"/>
      <c r="Q572" s="13"/>
      <c r="R572" s="13"/>
      <c r="S572" s="13"/>
      <c r="T572" s="13"/>
      <c r="U572" s="13"/>
    </row>
    <row r="573" s="3" customFormat="1" ht="60" spans="1:21">
      <c r="A573" s="13">
        <f t="shared" si="9"/>
        <v>561</v>
      </c>
      <c r="B573" s="13" t="s">
        <v>2992</v>
      </c>
      <c r="C573" s="38" t="s">
        <v>2993</v>
      </c>
      <c r="D573" s="13" t="s">
        <v>33</v>
      </c>
      <c r="E573" s="13" t="s">
        <v>43</v>
      </c>
      <c r="F573" s="13" t="s">
        <v>44</v>
      </c>
      <c r="G573" s="13" t="s">
        <v>36</v>
      </c>
      <c r="H573" s="13" t="s">
        <v>2994</v>
      </c>
      <c r="I573" s="13" t="s">
        <v>2995</v>
      </c>
      <c r="J573" s="13" t="s">
        <v>2996</v>
      </c>
      <c r="K573" s="13" t="s">
        <v>2997</v>
      </c>
      <c r="L573" s="13" t="s">
        <v>29</v>
      </c>
      <c r="M573" s="13" t="s">
        <v>30</v>
      </c>
      <c r="N573" s="13" t="s">
        <v>30</v>
      </c>
      <c r="O573" s="18">
        <v>18</v>
      </c>
      <c r="P573" s="13"/>
      <c r="Q573" s="13"/>
      <c r="R573" s="13"/>
      <c r="S573" s="13"/>
      <c r="T573" s="13"/>
      <c r="U573" s="13"/>
    </row>
    <row r="574" s="3" customFormat="1" ht="84" spans="1:21">
      <c r="A574" s="13">
        <f t="shared" si="9"/>
        <v>562</v>
      </c>
      <c r="B574" s="13" t="s">
        <v>2998</v>
      </c>
      <c r="C574" s="47" t="s">
        <v>2999</v>
      </c>
      <c r="D574" s="13" t="s">
        <v>33</v>
      </c>
      <c r="E574" s="13" t="s">
        <v>43</v>
      </c>
      <c r="F574" s="13" t="s">
        <v>44</v>
      </c>
      <c r="G574" s="13" t="s">
        <v>36</v>
      </c>
      <c r="H574" s="13" t="s">
        <v>2976</v>
      </c>
      <c r="I574" s="13" t="s">
        <v>2977</v>
      </c>
      <c r="J574" s="13" t="s">
        <v>3000</v>
      </c>
      <c r="K574" s="13" t="s">
        <v>3001</v>
      </c>
      <c r="L574" s="13" t="s">
        <v>29</v>
      </c>
      <c r="M574" s="13" t="s">
        <v>30</v>
      </c>
      <c r="N574" s="13" t="s">
        <v>30</v>
      </c>
      <c r="O574" s="18">
        <v>30</v>
      </c>
      <c r="P574" s="13"/>
      <c r="Q574" s="13"/>
      <c r="R574" s="13"/>
      <c r="S574" s="13"/>
      <c r="T574" s="13"/>
      <c r="U574" s="13"/>
    </row>
    <row r="575" s="3" customFormat="1" ht="84" spans="1:21">
      <c r="A575" s="13">
        <f t="shared" si="9"/>
        <v>563</v>
      </c>
      <c r="B575" s="13" t="s">
        <v>3002</v>
      </c>
      <c r="C575" s="47" t="s">
        <v>3003</v>
      </c>
      <c r="D575" s="13" t="s">
        <v>33</v>
      </c>
      <c r="E575" s="13" t="s">
        <v>43</v>
      </c>
      <c r="F575" s="13" t="s">
        <v>44</v>
      </c>
      <c r="G575" s="13" t="s">
        <v>36</v>
      </c>
      <c r="H575" s="13" t="s">
        <v>3004</v>
      </c>
      <c r="I575" s="13" t="s">
        <v>3005</v>
      </c>
      <c r="J575" s="13" t="s">
        <v>3006</v>
      </c>
      <c r="K575" s="13" t="s">
        <v>3007</v>
      </c>
      <c r="L575" s="13" t="s">
        <v>29</v>
      </c>
      <c r="M575" s="13" t="s">
        <v>30</v>
      </c>
      <c r="N575" s="13" t="s">
        <v>30</v>
      </c>
      <c r="O575" s="18">
        <v>75</v>
      </c>
      <c r="P575" s="13"/>
      <c r="Q575" s="13"/>
      <c r="R575" s="13"/>
      <c r="S575" s="13"/>
      <c r="T575" s="13"/>
      <c r="U575" s="13"/>
    </row>
    <row r="576" s="3" customFormat="1" ht="84" spans="1:21">
      <c r="A576" s="14">
        <f t="shared" si="9"/>
        <v>564</v>
      </c>
      <c r="B576" s="13" t="s">
        <v>3008</v>
      </c>
      <c r="C576" s="37" t="s">
        <v>3009</v>
      </c>
      <c r="D576" s="13" t="s">
        <v>33</v>
      </c>
      <c r="E576" s="13" t="s">
        <v>235</v>
      </c>
      <c r="F576" s="13" t="s">
        <v>236</v>
      </c>
      <c r="G576" s="13" t="s">
        <v>36</v>
      </c>
      <c r="H576" s="13" t="s">
        <v>3004</v>
      </c>
      <c r="I576" s="13" t="s">
        <v>3005</v>
      </c>
      <c r="J576" s="13" t="s">
        <v>3010</v>
      </c>
      <c r="K576" s="13" t="s">
        <v>3011</v>
      </c>
      <c r="L576" s="13" t="s">
        <v>29</v>
      </c>
      <c r="M576" s="13" t="s">
        <v>30</v>
      </c>
      <c r="N576" s="13" t="s">
        <v>30</v>
      </c>
      <c r="O576" s="18">
        <v>50</v>
      </c>
      <c r="P576" s="13"/>
      <c r="Q576" s="13"/>
      <c r="R576" s="13"/>
      <c r="S576" s="13"/>
      <c r="T576" s="13"/>
      <c r="U576" s="13"/>
    </row>
    <row r="577" s="3" customFormat="1" ht="72" spans="1:21">
      <c r="A577" s="13">
        <f t="shared" si="9"/>
        <v>565</v>
      </c>
      <c r="B577" s="13" t="s">
        <v>3012</v>
      </c>
      <c r="C577" s="47" t="s">
        <v>3013</v>
      </c>
      <c r="D577" s="13" t="s">
        <v>33</v>
      </c>
      <c r="E577" s="13" t="s">
        <v>235</v>
      </c>
      <c r="F577" s="13" t="s">
        <v>236</v>
      </c>
      <c r="G577" s="13" t="s">
        <v>36</v>
      </c>
      <c r="H577" s="13" t="s">
        <v>3014</v>
      </c>
      <c r="I577" s="13" t="s">
        <v>3015</v>
      </c>
      <c r="J577" s="13" t="s">
        <v>3016</v>
      </c>
      <c r="K577" s="13" t="s">
        <v>3017</v>
      </c>
      <c r="L577" s="13" t="s">
        <v>29</v>
      </c>
      <c r="M577" s="13" t="s">
        <v>30</v>
      </c>
      <c r="N577" s="13" t="s">
        <v>30</v>
      </c>
      <c r="O577" s="18">
        <v>60</v>
      </c>
      <c r="P577" s="13"/>
      <c r="Q577" s="13"/>
      <c r="R577" s="13"/>
      <c r="S577" s="13"/>
      <c r="T577" s="13"/>
      <c r="U577" s="13"/>
    </row>
    <row r="578" s="3" customFormat="1" ht="72" spans="1:21">
      <c r="A578" s="13">
        <f t="shared" si="9"/>
        <v>566</v>
      </c>
      <c r="B578" s="13" t="s">
        <v>3018</v>
      </c>
      <c r="C578" s="47" t="s">
        <v>3019</v>
      </c>
      <c r="D578" s="13" t="s">
        <v>33</v>
      </c>
      <c r="E578" s="13" t="s">
        <v>235</v>
      </c>
      <c r="F578" s="13" t="s">
        <v>236</v>
      </c>
      <c r="G578" s="13" t="s">
        <v>36</v>
      </c>
      <c r="H578" s="13" t="s">
        <v>3020</v>
      </c>
      <c r="I578" s="13" t="s">
        <v>3021</v>
      </c>
      <c r="J578" s="13" t="s">
        <v>3022</v>
      </c>
      <c r="K578" s="13" t="s">
        <v>3023</v>
      </c>
      <c r="L578" s="13" t="s">
        <v>29</v>
      </c>
      <c r="M578" s="13" t="s">
        <v>30</v>
      </c>
      <c r="N578" s="13" t="s">
        <v>30</v>
      </c>
      <c r="O578" s="18">
        <v>40</v>
      </c>
      <c r="P578" s="13"/>
      <c r="Q578" s="13"/>
      <c r="R578" s="13"/>
      <c r="S578" s="13"/>
      <c r="T578" s="13"/>
      <c r="U578" s="13"/>
    </row>
    <row r="579" s="7" customFormat="1" ht="72" spans="1:21">
      <c r="A579" s="13">
        <f t="shared" si="9"/>
        <v>567</v>
      </c>
      <c r="B579" s="13" t="s">
        <v>3024</v>
      </c>
      <c r="C579" s="47" t="s">
        <v>3025</v>
      </c>
      <c r="D579" s="13" t="s">
        <v>33</v>
      </c>
      <c r="E579" s="13" t="s">
        <v>235</v>
      </c>
      <c r="F579" s="13" t="s">
        <v>236</v>
      </c>
      <c r="G579" s="13" t="s">
        <v>36</v>
      </c>
      <c r="H579" s="13" t="s">
        <v>2982</v>
      </c>
      <c r="I579" s="13" t="s">
        <v>2983</v>
      </c>
      <c r="J579" s="13" t="s">
        <v>3026</v>
      </c>
      <c r="K579" s="13" t="s">
        <v>3023</v>
      </c>
      <c r="L579" s="13" t="s">
        <v>29</v>
      </c>
      <c r="M579" s="13" t="s">
        <v>30</v>
      </c>
      <c r="N579" s="13" t="s">
        <v>30</v>
      </c>
      <c r="O579" s="18">
        <v>30</v>
      </c>
      <c r="P579" s="13"/>
      <c r="Q579" s="13"/>
      <c r="R579" s="13"/>
      <c r="S579" s="13"/>
      <c r="T579" s="13"/>
      <c r="U579" s="13"/>
    </row>
    <row r="580" s="7" customFormat="1" ht="72" spans="1:21">
      <c r="A580" s="13">
        <f t="shared" si="9"/>
        <v>568</v>
      </c>
      <c r="B580" s="13" t="s">
        <v>3027</v>
      </c>
      <c r="C580" s="47" t="s">
        <v>3028</v>
      </c>
      <c r="D580" s="13" t="s">
        <v>33</v>
      </c>
      <c r="E580" s="13" t="s">
        <v>235</v>
      </c>
      <c r="F580" s="13" t="s">
        <v>236</v>
      </c>
      <c r="G580" s="13" t="s">
        <v>36</v>
      </c>
      <c r="H580" s="13" t="s">
        <v>2988</v>
      </c>
      <c r="I580" s="13" t="s">
        <v>2989</v>
      </c>
      <c r="J580" s="13" t="s">
        <v>3029</v>
      </c>
      <c r="K580" s="13" t="s">
        <v>3030</v>
      </c>
      <c r="L580" s="13" t="s">
        <v>29</v>
      </c>
      <c r="M580" s="13" t="s">
        <v>30</v>
      </c>
      <c r="N580" s="13" t="s">
        <v>30</v>
      </c>
      <c r="O580" s="18">
        <v>50</v>
      </c>
      <c r="P580" s="13"/>
      <c r="Q580" s="13"/>
      <c r="R580" s="13"/>
      <c r="S580" s="13"/>
      <c r="T580" s="13"/>
      <c r="U580" s="13"/>
    </row>
    <row r="581" s="7" customFormat="1" ht="72" spans="1:21">
      <c r="A581" s="13">
        <f t="shared" si="9"/>
        <v>569</v>
      </c>
      <c r="B581" s="13" t="s">
        <v>3031</v>
      </c>
      <c r="C581" s="47" t="s">
        <v>3032</v>
      </c>
      <c r="D581" s="13" t="s">
        <v>33</v>
      </c>
      <c r="E581" s="13" t="s">
        <v>235</v>
      </c>
      <c r="F581" s="13" t="s">
        <v>236</v>
      </c>
      <c r="G581" s="13" t="s">
        <v>36</v>
      </c>
      <c r="H581" s="13" t="s">
        <v>2994</v>
      </c>
      <c r="I581" s="13" t="s">
        <v>2995</v>
      </c>
      <c r="J581" s="13" t="s">
        <v>3033</v>
      </c>
      <c r="K581" s="13" t="s">
        <v>3023</v>
      </c>
      <c r="L581" s="13" t="s">
        <v>29</v>
      </c>
      <c r="M581" s="13" t="s">
        <v>30</v>
      </c>
      <c r="N581" s="13" t="s">
        <v>30</v>
      </c>
      <c r="O581" s="18">
        <v>25</v>
      </c>
      <c r="P581" s="13"/>
      <c r="Q581" s="13"/>
      <c r="R581" s="13"/>
      <c r="S581" s="13"/>
      <c r="T581" s="13"/>
      <c r="U581" s="13"/>
    </row>
    <row r="582" s="7" customFormat="1" ht="84" spans="1:21">
      <c r="A582" s="14">
        <f t="shared" si="9"/>
        <v>570</v>
      </c>
      <c r="B582" s="14" t="s">
        <v>3034</v>
      </c>
      <c r="C582" s="39" t="s">
        <v>3035</v>
      </c>
      <c r="D582" s="14" t="s">
        <v>167</v>
      </c>
      <c r="E582" s="14" t="s">
        <v>188</v>
      </c>
      <c r="F582" s="14" t="s">
        <v>189</v>
      </c>
      <c r="G582" s="14" t="s">
        <v>36</v>
      </c>
      <c r="H582" s="14" t="s">
        <v>2988</v>
      </c>
      <c r="I582" s="14" t="s">
        <v>2989</v>
      </c>
      <c r="J582" s="14" t="s">
        <v>3036</v>
      </c>
      <c r="K582" s="14" t="s">
        <v>3037</v>
      </c>
      <c r="L582" s="14" t="s">
        <v>29</v>
      </c>
      <c r="M582" s="14" t="s">
        <v>30</v>
      </c>
      <c r="N582" s="22" t="s">
        <v>30</v>
      </c>
      <c r="O582" s="19">
        <v>60</v>
      </c>
      <c r="P582" s="14"/>
      <c r="Q582" s="14"/>
      <c r="R582" s="14"/>
      <c r="S582" s="14"/>
      <c r="T582" s="14"/>
      <c r="U582" s="14"/>
    </row>
  </sheetData>
  <autoFilter xmlns:etc="http://www.wps.cn/officeDocument/2017/etCustomData" ref="A12:U582" etc:filterBottomFollowUsedRange="0">
    <extLst/>
  </autoFilter>
  <sortState ref="A13:W580">
    <sortCondition ref="D13:D580"/>
    <sortCondition ref="E13:E580"/>
    <sortCondition ref="F13:F580"/>
  </sortState>
  <mergeCells count="27">
    <mergeCell ref="A1:U1"/>
    <mergeCell ref="A2:U2"/>
    <mergeCell ref="A3:A11"/>
    <mergeCell ref="B3:B11"/>
    <mergeCell ref="C6:C11"/>
    <mergeCell ref="D6:D11"/>
    <mergeCell ref="E6:E11"/>
    <mergeCell ref="F6:F11"/>
    <mergeCell ref="G6:G11"/>
    <mergeCell ref="H6:H11"/>
    <mergeCell ref="I6:I11"/>
    <mergeCell ref="J6:J11"/>
    <mergeCell ref="K6:K11"/>
    <mergeCell ref="L6:L11"/>
    <mergeCell ref="M6:M11"/>
    <mergeCell ref="N6:N11"/>
    <mergeCell ref="O3:O11"/>
    <mergeCell ref="P3:P11"/>
    <mergeCell ref="Q6:Q11"/>
    <mergeCell ref="R6:R11"/>
    <mergeCell ref="S6:S11"/>
    <mergeCell ref="T6:T11"/>
    <mergeCell ref="U3:U11"/>
    <mergeCell ref="C3:F5"/>
    <mergeCell ref="G3:K5"/>
    <mergeCell ref="L3:N5"/>
    <mergeCell ref="Q3:T5"/>
  </mergeCells>
  <conditionalFormatting sqref="C13">
    <cfRule type="duplicateValues" dxfId="0" priority="32"/>
  </conditionalFormatting>
  <conditionalFormatting sqref="C14">
    <cfRule type="duplicateValues" dxfId="0" priority="31"/>
  </conditionalFormatting>
  <conditionalFormatting sqref="C15">
    <cfRule type="duplicateValues" dxfId="0" priority="30"/>
  </conditionalFormatting>
  <conditionalFormatting sqref="C16">
    <cfRule type="duplicateValues" dxfId="0" priority="29"/>
  </conditionalFormatting>
  <conditionalFormatting sqref="C17">
    <cfRule type="duplicateValues" dxfId="0" priority="28"/>
  </conditionalFormatting>
  <conditionalFormatting sqref="C18">
    <cfRule type="duplicateValues" dxfId="0" priority="27"/>
  </conditionalFormatting>
  <conditionalFormatting sqref="C19">
    <cfRule type="duplicateValues" dxfId="0" priority="15"/>
  </conditionalFormatting>
  <conditionalFormatting sqref="C20">
    <cfRule type="duplicateValues" dxfId="0" priority="14"/>
  </conditionalFormatting>
  <conditionalFormatting sqref="C21">
    <cfRule type="duplicateValues" dxfId="0" priority="24"/>
  </conditionalFormatting>
  <conditionalFormatting sqref="C41">
    <cfRule type="duplicateValues" dxfId="0" priority="22"/>
  </conditionalFormatting>
  <conditionalFormatting sqref="C42">
    <cfRule type="duplicateValues" dxfId="0" priority="21"/>
  </conditionalFormatting>
  <conditionalFormatting sqref="C43">
    <cfRule type="duplicateValues" dxfId="0" priority="20"/>
  </conditionalFormatting>
  <conditionalFormatting sqref="C193">
    <cfRule type="duplicateValues" dxfId="0" priority="11"/>
  </conditionalFormatting>
  <conditionalFormatting sqref="C194">
    <cfRule type="duplicateValues" dxfId="0" priority="10"/>
  </conditionalFormatting>
  <conditionalFormatting sqref="C195">
    <cfRule type="duplicateValues" dxfId="0" priority="9"/>
  </conditionalFormatting>
  <conditionalFormatting sqref="C282">
    <cfRule type="duplicateValues" dxfId="0" priority="5"/>
  </conditionalFormatting>
  <conditionalFormatting sqref="C285">
    <cfRule type="duplicateValues" dxfId="0" priority="3"/>
  </conditionalFormatting>
  <conditionalFormatting sqref="C22:C33">
    <cfRule type="duplicateValues" dxfId="0" priority="26"/>
  </conditionalFormatting>
  <conditionalFormatting sqref="C34:C38">
    <cfRule type="duplicateValues" dxfId="0" priority="25"/>
  </conditionalFormatting>
  <conditionalFormatting sqref="C39:C40">
    <cfRule type="duplicateValues" dxfId="0" priority="23"/>
  </conditionalFormatting>
  <conditionalFormatting sqref="C44:C73">
    <cfRule type="duplicateValues" dxfId="0" priority="19"/>
  </conditionalFormatting>
  <conditionalFormatting sqref="C75:C96">
    <cfRule type="duplicateValues" dxfId="0" priority="18"/>
  </conditionalFormatting>
  <conditionalFormatting sqref="C97:C103">
    <cfRule type="duplicateValues" dxfId="0" priority="17"/>
  </conditionalFormatting>
  <conditionalFormatting sqref="C104:C187">
    <cfRule type="duplicateValues" dxfId="0" priority="16"/>
  </conditionalFormatting>
  <conditionalFormatting sqref="C188:C190">
    <cfRule type="duplicateValues" dxfId="0" priority="13"/>
  </conditionalFormatting>
  <conditionalFormatting sqref="C191:C192">
    <cfRule type="duplicateValues" dxfId="0" priority="12"/>
  </conditionalFormatting>
  <conditionalFormatting sqref="C196:C207">
    <cfRule type="duplicateValues" dxfId="0" priority="8"/>
  </conditionalFormatting>
  <conditionalFormatting sqref="C243:C279">
    <cfRule type="duplicateValues" dxfId="0" priority="7"/>
  </conditionalFormatting>
  <conditionalFormatting sqref="C280:C281">
    <cfRule type="duplicateValues" dxfId="0" priority="6"/>
  </conditionalFormatting>
  <conditionalFormatting sqref="C283:C284">
    <cfRule type="duplicateValues" dxfId="0" priority="4"/>
  </conditionalFormatting>
  <conditionalFormatting sqref="C286:C287">
    <cfRule type="duplicateValues" dxfId="0" priority="2"/>
  </conditionalFormatting>
  <conditionalFormatting sqref="C300:C576">
    <cfRule type="duplicateValues" dxfId="0" priority="1"/>
  </conditionalFormatting>
  <dataValidations count="209">
    <dataValidation type="list" allowBlank="1" showInputMessage="1" showErrorMessage="1" sqref="E13:F13 E526:F526">
      <formula1>INDIRECT(C1047753)</formula1>
    </dataValidation>
    <dataValidation type="list" allowBlank="1" showInputMessage="1" showErrorMessage="1" sqref="E14:F14 E398:F399">
      <formula1>INDIRECT(C1047610)</formula1>
    </dataValidation>
    <dataValidation type="list" allowBlank="1" showInputMessage="1" showErrorMessage="1" sqref="E15:F15 E17:F17">
      <formula1>INDIRECT(C1047756)</formula1>
    </dataValidation>
    <dataValidation type="list" allowBlank="1" showInputMessage="1" showErrorMessage="1" sqref="E16:F16">
      <formula1>INDIRECT(C1047753)</formula1>
    </dataValidation>
    <dataValidation type="list" allowBlank="1" showInputMessage="1" showErrorMessage="1" sqref="E18:F18 E82:F82">
      <formula1>INDIRECT(C1047760)</formula1>
    </dataValidation>
    <dataValidation type="list" allowBlank="1" showInputMessage="1" showErrorMessage="1" sqref="E19:F19">
      <formula1>INDIRECT(C1047676)</formula1>
    </dataValidation>
    <dataValidation type="list" allowBlank="1" showInputMessage="1" showErrorMessage="1" sqref="E20:F20 E437:F437">
      <formula1>INDIRECT(C1047676)</formula1>
    </dataValidation>
    <dataValidation type="list" allowBlank="1" showInputMessage="1" showErrorMessage="1" sqref="E21:F21 E444:F444">
      <formula1>INDIRECT(C1047686)</formula1>
    </dataValidation>
    <dataValidation type="list" allowBlank="1" showInputMessage="1" showErrorMessage="1" sqref="E40:F40">
      <formula1>INDIRECT(C1047702)</formula1>
    </dataValidation>
    <dataValidation type="list" allowBlank="1" showInputMessage="1" showErrorMessage="1" sqref="E41:F41">
      <formula1>INDIRECT(C1047705)</formula1>
    </dataValidation>
    <dataValidation type="list" allowBlank="1" showInputMessage="1" showErrorMessage="1" sqref="E44:F44 E527:F528">
      <formula1>INDIRECT(C1047794)</formula1>
    </dataValidation>
    <dataValidation type="list" allowBlank="1" showInputMessage="1" showErrorMessage="1" sqref="E45:F45 E529:F529">
      <formula1>INDIRECT(C1047798)</formula1>
    </dataValidation>
    <dataValidation type="list" allowBlank="1" showInputMessage="1" showErrorMessage="1" sqref="E77:F77">
      <formula1>INDIRECT(C1047675)</formula1>
    </dataValidation>
    <dataValidation type="list" allowBlank="1" showInputMessage="1" showErrorMessage="1" sqref="E78:F78">
      <formula1>INDIRECT(C1047725)</formula1>
    </dataValidation>
    <dataValidation type="list" allowBlank="1" showInputMessage="1" showErrorMessage="1" sqref="E79:F79">
      <formula1>INDIRECT(C1047823)</formula1>
    </dataValidation>
    <dataValidation type="list" allowBlank="1" showInputMessage="1" showErrorMessage="1" sqref="E83:F83">
      <formula1>INDIRECT(C1047831)</formula1>
    </dataValidation>
    <dataValidation type="list" allowBlank="1" showInputMessage="1" showErrorMessage="1" sqref="E91:F91">
      <formula1>INDIRECT(C1047846)</formula1>
    </dataValidation>
    <dataValidation type="list" allowBlank="1" showInputMessage="1" showErrorMessage="1" sqref="E92:F92">
      <formula1>INDIRECT(C1047849)</formula1>
    </dataValidation>
    <dataValidation type="list" allowBlank="1" showInputMessage="1" showErrorMessage="1" sqref="E97:F97 E319:F319">
      <formula1>INDIRECT(C1047467)</formula1>
    </dataValidation>
    <dataValidation type="list" allowBlank="1" showInputMessage="1" showErrorMessage="1" sqref="E100:F100 E193:F193 E386:F386">
      <formula1>INDIRECT(C1047673)</formula1>
    </dataValidation>
    <dataValidation type="list" allowBlank="1" showInputMessage="1" showErrorMessage="1" sqref="E104:F104 E336:F336">
      <formula1>INDIRECT(C1047533)</formula1>
    </dataValidation>
    <dataValidation type="list" allowBlank="1" showInputMessage="1" showErrorMessage="1" sqref="E105:F105">
      <formula1>INDIRECT(C1047537)</formula1>
    </dataValidation>
    <dataValidation type="list" allowBlank="1" showInputMessage="1" showErrorMessage="1" sqref="E106:F106 E109:F109">
      <formula1>INDIRECT(C1047541)</formula1>
    </dataValidation>
    <dataValidation type="list" allowBlank="1" showInputMessage="1" showErrorMessage="1" sqref="E110:F110">
      <formula1>INDIRECT(C1047549)</formula1>
    </dataValidation>
    <dataValidation type="list" allowBlank="1" showInputMessage="1" showErrorMessage="1" sqref="E111:F111">
      <formula1>INDIRECT(C1047551)</formula1>
    </dataValidation>
    <dataValidation type="list" allowBlank="1" showInputMessage="1" showErrorMessage="1" sqref="E112:F112">
      <formula1>INDIRECT(C1047557)</formula1>
    </dataValidation>
    <dataValidation type="list" allowBlank="1" showInputMessage="1" showErrorMessage="1" sqref="E119:F119">
      <formula1>INDIRECT(C1047584)</formula1>
    </dataValidation>
    <dataValidation type="list" allowBlank="1" showInputMessage="1" showErrorMessage="1" sqref="E121:F121 E347:F348">
      <formula1>INDIRECT(C1047590)</formula1>
    </dataValidation>
    <dataValidation type="list" allowBlank="1" showInputMessage="1" showErrorMessage="1" sqref="E122:F122">
      <formula1>INDIRECT(C1047592)</formula1>
    </dataValidation>
    <dataValidation type="list" allowBlank="1" showInputMessage="1" showErrorMessage="1" sqref="E123:F123">
      <formula1>INDIRECT(C1047599)</formula1>
    </dataValidation>
    <dataValidation type="list" allowBlank="1" showInputMessage="1" showErrorMessage="1" sqref="E124:F124 E126:F126">
      <formula1>INDIRECT(C1047601)</formula1>
    </dataValidation>
    <dataValidation type="list" allowBlank="1" showInputMessage="1" showErrorMessage="1" sqref="E127:F127">
      <formula1>INDIRECT(C1047616)</formula1>
    </dataValidation>
    <dataValidation type="list" allowBlank="1" showInputMessage="1" showErrorMessage="1" sqref="E128:F128">
      <formula1>INDIRECT(C1047631)</formula1>
    </dataValidation>
    <dataValidation type="list" allowBlank="1" showInputMessage="1" showErrorMessage="1" sqref="E129:F129">
      <formula1>INDIRECT(C1047633)</formula1>
    </dataValidation>
    <dataValidation type="list" allowBlank="1" showInputMessage="1" showErrorMessage="1" sqref="E134:F134">
      <formula1>INDIRECT(C1047645)</formula1>
    </dataValidation>
    <dataValidation type="list" allowBlank="1" showInputMessage="1" showErrorMessage="1" sqref="E137:F137 E371:F372">
      <formula1>INDIRECT(C1047672)</formula1>
    </dataValidation>
    <dataValidation type="list" allowBlank="1" showInputMessage="1" showErrorMessage="1" sqref="E138:F138 E373:F374">
      <formula1>INDIRECT(C1047677)</formula1>
    </dataValidation>
    <dataValidation type="list" allowBlank="1" showInputMessage="1" showErrorMessage="1" sqref="E141:F141">
      <formula1>INDIRECT(C1047683)</formula1>
    </dataValidation>
    <dataValidation type="list" allowBlank="1" showInputMessage="1" showErrorMessage="1" sqref="E142:F142 E202:F202">
      <formula1>INDIRECT(C1047685)</formula1>
    </dataValidation>
    <dataValidation type="list" allowBlank="1" showInputMessage="1" showErrorMessage="1" sqref="E143:F143">
      <formula1>INDIRECT(C1047687)</formula1>
    </dataValidation>
    <dataValidation type="list" allowBlank="1" showInputMessage="1" showErrorMessage="1" sqref="E144:F144">
      <formula1>INDIRECT(C1047694)</formula1>
    </dataValidation>
    <dataValidation type="list" allowBlank="1" showInputMessage="1" showErrorMessage="1" sqref="E145:F145">
      <formula1>INDIRECT(C1047698)</formula1>
    </dataValidation>
    <dataValidation type="list" allowBlank="1" showInputMessage="1" showErrorMessage="1" sqref="E149:F149">
      <formula1>INDIRECT(C1047706)</formula1>
    </dataValidation>
    <dataValidation type="list" allowBlank="1" showInputMessage="1" showErrorMessage="1" sqref="E159:F159 E285:F285">
      <formula1>INDIRECT(C1047735)</formula1>
    </dataValidation>
    <dataValidation type="list" allowBlank="1" showInputMessage="1" showErrorMessage="1" sqref="E160:F160 E283:F283 E389:F389">
      <formula1>INDIRECT(C1047738)</formula1>
    </dataValidation>
    <dataValidation type="list" allowBlank="1" showInputMessage="1" showErrorMessage="1" sqref="E161:F161 E164:F164">
      <formula1>INDIRECT(C1047740)</formula1>
    </dataValidation>
    <dataValidation type="list" allowBlank="1" showInputMessage="1" showErrorMessage="1" sqref="E167:F167 E246:F247">
      <formula1>INDIRECT(C1047749)</formula1>
    </dataValidation>
    <dataValidation type="list" allowBlank="1" showInputMessage="1" showErrorMessage="1" sqref="E172:F172">
      <formula1>INDIRECT(C1047769)</formula1>
    </dataValidation>
    <dataValidation type="list" allowBlank="1" showInputMessage="1" showErrorMessage="1" sqref="E173:F173">
      <formula1>INDIRECT(C1047777)</formula1>
    </dataValidation>
    <dataValidation type="list" allowBlank="1" showInputMessage="1" showErrorMessage="1" sqref="E174:F174">
      <formula1>INDIRECT(C1047779)</formula1>
    </dataValidation>
    <dataValidation type="list" allowBlank="1" showInputMessage="1" showErrorMessage="1" sqref="E175:F175">
      <formula1>INDIRECT(C1047783)</formula1>
    </dataValidation>
    <dataValidation type="list" allowBlank="1" showInputMessage="1" showErrorMessage="1" sqref="E176:F176">
      <formula1>INDIRECT(C1047793)</formula1>
    </dataValidation>
    <dataValidation type="list" allowBlank="1" showInputMessage="1" showErrorMessage="1" sqref="E179:F179">
      <formula1>INDIRECT(C1047804)</formula1>
    </dataValidation>
    <dataValidation type="list" allowBlank="1" showInputMessage="1" showErrorMessage="1" sqref="E180:F180">
      <formula1>INDIRECT(C1047825)</formula1>
    </dataValidation>
    <dataValidation type="list" allowBlank="1" showInputMessage="1" showErrorMessage="1" sqref="E181:F181 E357:F358">
      <formula1>INDIRECT(C1047683)</formula1>
    </dataValidation>
    <dataValidation type="list" allowBlank="1" showInputMessage="1" showErrorMessage="1" sqref="E184:F184 E130:F133">
      <formula1>INDIRECT(C1047639)</formula1>
    </dataValidation>
    <dataValidation type="list" allowBlank="1" showInputMessage="1" showErrorMessage="1" sqref="E185:F185">
      <formula1>INDIRECT(C1047838)</formula1>
    </dataValidation>
    <dataValidation type="list" allowBlank="1" showInputMessage="1" showErrorMessage="1" sqref="E188:F188">
      <formula1>INDIRECT(C1047763)</formula1>
    </dataValidation>
    <dataValidation type="list" allowBlank="1" showInputMessage="1" showErrorMessage="1" sqref="E194:F194 E266:F266">
      <formula1>INDIRECT(C1047863)</formula1>
    </dataValidation>
    <dataValidation type="list" allowBlank="1" showInputMessage="1" showErrorMessage="1" sqref="E195:F195 E262:F262">
      <formula1>INDIRECT(C1047847)</formula1>
    </dataValidation>
    <dataValidation type="list" allowBlank="1" showInputMessage="1" showErrorMessage="1" sqref="E196:F196 E318:F318">
      <formula1>INDIRECT(C1047560)</formula1>
    </dataValidation>
    <dataValidation type="list" allowBlank="1" showInputMessage="1" showErrorMessage="1" sqref="E197:F197">
      <formula1>INDIRECT(C1047564)</formula1>
    </dataValidation>
    <dataValidation type="list" allowBlank="1" showInputMessage="1" showErrorMessage="1" sqref="E198:F198">
      <formula1>INDIRECT(C1047576)</formula1>
    </dataValidation>
    <dataValidation type="list" allowBlank="1" showInputMessage="1" showErrorMessage="1" sqref="E199:F199">
      <formula1>INDIRECT(C1047583)</formula1>
    </dataValidation>
    <dataValidation type="list" allowBlank="1" showInputMessage="1" showErrorMessage="1" sqref="E200:F200">
      <formula1>INDIRECT(C1047602)</formula1>
    </dataValidation>
    <dataValidation type="list" allowBlank="1" showInputMessage="1" showErrorMessage="1" sqref="E201:F201">
      <formula1>INDIRECT(C1047610)</formula1>
    </dataValidation>
    <dataValidation type="list" allowBlank="1" showInputMessage="1" showErrorMessage="1" sqref="E203:F203">
      <formula1>INDIRECT(C1047754)</formula1>
    </dataValidation>
    <dataValidation type="list" allowBlank="1" showInputMessage="1" showErrorMessage="1" sqref="E204:F204 E438:F438">
      <formula1>INDIRECT(C1047864)</formula1>
    </dataValidation>
    <dataValidation type="list" allowBlank="1" showInputMessage="1" showErrorMessage="1" sqref="E205:F205">
      <formula1>INDIRECT(C1047886)</formula1>
    </dataValidation>
    <dataValidation type="list" allowBlank="1" showInputMessage="1" showErrorMessage="1" sqref="E206">
      <formula1>INDIRECT(D1047930)</formula1>
    </dataValidation>
    <dataValidation type="list" allowBlank="1" showInputMessage="1" showErrorMessage="1" sqref="D241 D277 D327 D506 D517 D557 D13:D24 D26:D45 D47:D49 D56:D61 D63:D64 D75:D79 D82:D100 D104:D119 D121:D124 D126:D206 D243:D275 D280:D283 D285:D287 D300:D324 D329:D375 D381:D390 D392:D482 D486:D503 D524:D554">
      <formula1>一级</formula1>
    </dataValidation>
    <dataValidation type="list" allowBlank="1" showInputMessage="1" showErrorMessage="1" sqref="E241:F241 E375:F375">
      <formula1>INDIRECT(C1047787)</formula1>
    </dataValidation>
    <dataValidation type="list" allowBlank="1" showInputMessage="1" showErrorMessage="1" sqref="E243:F243">
      <formula1>INDIRECT(C1047788)</formula1>
    </dataValidation>
    <dataValidation type="list" allowBlank="1" showInputMessage="1" showErrorMessage="1" sqref="E244:F244">
      <formula1>INDIRECT(C1047796)</formula1>
    </dataValidation>
    <dataValidation type="list" allowBlank="1" showInputMessage="1" showErrorMessage="1" sqref="E245:F245 E146:F148">
      <formula1>INDIRECT(C1047702)</formula1>
    </dataValidation>
    <dataValidation type="list" allowBlank="1" showInputMessage="1" showErrorMessage="1" sqref="E248:F248">
      <formula1>INDIRECT(C1047835)</formula1>
    </dataValidation>
    <dataValidation type="list" allowBlank="1" showInputMessage="1" showErrorMessage="1" sqref="E249:F249 E75:F76">
      <formula1>INDIRECT(C1047668)</formula1>
    </dataValidation>
    <dataValidation type="list" allowBlank="1" showInputMessage="1" showErrorMessage="1" sqref="E250:F250 E400:F400">
      <formula1>INDIRECT(C1047851)</formula1>
    </dataValidation>
    <dataValidation type="list" allowBlank="1" showInputMessage="1" showErrorMessage="1" sqref="E251:F251 E394:F397">
      <formula1>INDIRECT(C1047846)</formula1>
    </dataValidation>
    <dataValidation type="list" allowBlank="1" showInputMessage="1" showErrorMessage="1" sqref="E252:F252 E401:F401">
      <formula1>INDIRECT(C1047858)</formula1>
    </dataValidation>
    <dataValidation type="list" allowBlank="1" showInputMessage="1" showErrorMessage="1" sqref="E253:F253">
      <formula1>INDIRECT(C1047865)</formula1>
    </dataValidation>
    <dataValidation type="list" allowBlank="1" showInputMessage="1" showErrorMessage="1" sqref="E254:F254">
      <formula1>INDIRECT(C1047872)</formula1>
    </dataValidation>
    <dataValidation type="list" allowBlank="1" showInputMessage="1" showErrorMessage="1" sqref="E255:F255 E177:F178">
      <formula1>INDIRECT(C1047796)</formula1>
    </dataValidation>
    <dataValidation type="list" allowBlank="1" showInputMessage="1" showErrorMessage="1" sqref="E256:F256">
      <formula1>INDIRECT(C1047891)</formula1>
    </dataValidation>
    <dataValidation type="list" allowBlank="1" showInputMessage="1" showErrorMessage="1" sqref="E260:F260">
      <formula1>INDIRECT(C1047904)</formula1>
    </dataValidation>
    <dataValidation type="list" allowBlank="1" showInputMessage="1" showErrorMessage="1" sqref="E261:F261">
      <formula1>INDIRECT(C1047912)</formula1>
    </dataValidation>
    <dataValidation type="list" allowBlank="1" showInputMessage="1" showErrorMessage="1" sqref="E267:F267">
      <formula1>INDIRECT(C1047943)</formula1>
    </dataValidation>
    <dataValidation type="list" allowBlank="1" showInputMessage="1" showErrorMessage="1" sqref="E268:F268">
      <formula1>INDIRECT(C1047969)</formula1>
    </dataValidation>
    <dataValidation type="list" allowBlank="1" showInputMessage="1" showErrorMessage="1" sqref="E269:F269">
      <formula1>INDIRECT(C1047972)</formula1>
    </dataValidation>
    <dataValidation type="list" allowBlank="1" showInputMessage="1" showErrorMessage="1" sqref="E270:F270">
      <formula1>INDIRECT(C1047854)</formula1>
    </dataValidation>
    <dataValidation type="list" allowBlank="1" showInputMessage="1" showErrorMessage="1" sqref="E271">
      <formula1>INDIRECT(C1048001)</formula1>
    </dataValidation>
    <dataValidation type="list" allowBlank="1" showInputMessage="1" showErrorMessage="1" sqref="E272:F272">
      <formula1>INDIRECT(C1047860)</formula1>
    </dataValidation>
    <dataValidation type="list" allowBlank="1" showInputMessage="1" showErrorMessage="1" sqref="E273:F273 E42:F43">
      <formula1>INDIRECT(C1047773)</formula1>
    </dataValidation>
    <dataValidation type="list" allowBlank="1" showInputMessage="1" showErrorMessage="1" sqref="E274:F274">
      <formula1>INDIRECT(C1048013)</formula1>
    </dataValidation>
    <dataValidation type="list" allowBlank="1" showInputMessage="1" showErrorMessage="1" sqref="E275:F275">
      <formula1>INDIRECT(C1048052)</formula1>
    </dataValidation>
    <dataValidation type="list" allowBlank="1" showInputMessage="1" showErrorMessage="1" sqref="E277:F277">
      <formula1>INDIRECT(C1048057)</formula1>
    </dataValidation>
    <dataValidation type="list" allowBlank="1" showInputMessage="1" showErrorMessage="1" sqref="E280:F280 E446:F460">
      <formula1>INDIRECT(C1047952)</formula1>
    </dataValidation>
    <dataValidation type="list" allowBlank="1" showInputMessage="1" showErrorMessage="1" sqref="E281:F281">
      <formula1>INDIRECT(C1048015)</formula1>
    </dataValidation>
    <dataValidation type="list" allowBlank="1" showInputMessage="1" showErrorMessage="1" sqref="E282:F282">
      <formula1>INDIRECT(C1048007)</formula1>
    </dataValidation>
    <dataValidation type="list" allowBlank="1" showInputMessage="1" showErrorMessage="1" sqref="E300:F300">
      <formula1>INDIRECT(C1047612)</formula1>
    </dataValidation>
    <dataValidation type="list" allowBlank="1" showInputMessage="1" showErrorMessage="1" sqref="E303:F303">
      <formula1>INDIRECT(C1047622)</formula1>
    </dataValidation>
    <dataValidation type="list" allowBlank="1" showInputMessage="1" showErrorMessage="1" sqref="E304:F304">
      <formula1>INDIRECT(C1047628)</formula1>
    </dataValidation>
    <dataValidation type="list" allowBlank="1" showInputMessage="1" showErrorMessage="1" sqref="E305:F305">
      <formula1>INDIRECT(C1047631)</formula1>
    </dataValidation>
    <dataValidation type="list" allowBlank="1" showInputMessage="1" showErrorMessage="1" sqref="E306:F306">
      <formula1>INDIRECT(C1047634)</formula1>
    </dataValidation>
    <dataValidation type="list" allowBlank="1" showInputMessage="1" showErrorMessage="1" sqref="E307:F307">
      <formula1>INDIRECT(C1047636)</formula1>
    </dataValidation>
    <dataValidation type="list" allowBlank="1" showInputMessage="1" showErrorMessage="1" sqref="E308:F308">
      <formula1>INDIRECT(C1047638)</formula1>
    </dataValidation>
    <dataValidation type="list" allowBlank="1" showInputMessage="1" showErrorMessage="1" sqref="E309:F309">
      <formula1>INDIRECT(C1047640)</formula1>
    </dataValidation>
    <dataValidation type="list" allowBlank="1" showInputMessage="1" showErrorMessage="1" sqref="E310:F310">
      <formula1>INDIRECT(C1047643)</formula1>
    </dataValidation>
    <dataValidation type="list" allowBlank="1" showInputMessage="1" showErrorMessage="1" sqref="E313:F313">
      <formula1>INDIRECT(C1047659)</formula1>
    </dataValidation>
    <dataValidation type="list" allowBlank="1" showInputMessage="1" showErrorMessage="1" sqref="E314:F314">
      <formula1>INDIRECT(C1047665)</formula1>
    </dataValidation>
    <dataValidation type="list" allowBlank="1" showInputMessage="1" showErrorMessage="1" sqref="E315:F315">
      <formula1>INDIRECT(C1047668)</formula1>
    </dataValidation>
    <dataValidation type="list" allowBlank="1" showInputMessage="1" showErrorMessage="1" sqref="E316:F316">
      <formula1>INDIRECT(C1047670)</formula1>
    </dataValidation>
    <dataValidation type="list" allowBlank="1" showInputMessage="1" showErrorMessage="1" sqref="E317:F317">
      <formula1>INDIRECT(C1047679)</formula1>
    </dataValidation>
    <dataValidation type="list" allowBlank="1" showInputMessage="1" showErrorMessage="1" sqref="E320:F320">
      <formula1>INDIRECT(C1047695)</formula1>
    </dataValidation>
    <dataValidation type="list" allowBlank="1" showInputMessage="1" showErrorMessage="1" sqref="E321:F321">
      <formula1>INDIRECT(C1047707)</formula1>
    </dataValidation>
    <dataValidation type="list" allowBlank="1" showInputMessage="1" showErrorMessage="1" sqref="E322:F322">
      <formula1>INDIRECT(C1047711)</formula1>
    </dataValidation>
    <dataValidation type="list" allowBlank="1" showInputMessage="1" showErrorMessage="1" sqref="E327:F327">
      <formula1>INDIRECT(C1047724)</formula1>
    </dataValidation>
    <dataValidation type="list" allowBlank="1" showInputMessage="1" showErrorMessage="1" sqref="E329:F329">
      <formula1>INDIRECT(C1047725)</formula1>
    </dataValidation>
    <dataValidation type="list" allowBlank="1" showInputMessage="1" showErrorMessage="1" sqref="E330:F330">
      <formula1>INDIRECT(C1047717)</formula1>
    </dataValidation>
    <dataValidation type="list" allowBlank="1" showInputMessage="1" showErrorMessage="1" sqref="E331:F331">
      <formula1>INDIRECT(C1047732)</formula1>
    </dataValidation>
    <dataValidation type="list" allowBlank="1" showInputMessage="1" showErrorMessage="1" sqref="E334:F334">
      <formula1>INDIRECT(C1047744)</formula1>
    </dataValidation>
    <dataValidation type="list" allowBlank="1" showInputMessage="1" showErrorMessage="1" sqref="E335:F335">
      <formula1>INDIRECT(C1047756)</formula1>
    </dataValidation>
    <dataValidation type="list" allowBlank="1" showInputMessage="1" showErrorMessage="1" sqref="E337:F337">
      <formula1>INDIRECT(C1047767)</formula1>
    </dataValidation>
    <dataValidation type="list" allowBlank="1" showInputMessage="1" showErrorMessage="1" sqref="E338:F338">
      <formula1>INDIRECT(C1047771)</formula1>
    </dataValidation>
    <dataValidation type="list" allowBlank="1" showInputMessage="1" showErrorMessage="1" sqref="E339:F339 E107:F108">
      <formula1>INDIRECT(C1047543)</formula1>
    </dataValidation>
    <dataValidation type="list" allowBlank="1" showInputMessage="1" showErrorMessage="1" sqref="E344:F344">
      <formula1>INDIRECT(C1047798)</formula1>
    </dataValidation>
    <dataValidation type="list" allowBlank="1" showInputMessage="1" showErrorMessage="1" sqref="E349:F349 E404:F406">
      <formula1>INDIRECT(C1047830)</formula1>
    </dataValidation>
    <dataValidation type="list" allowBlank="1" showInputMessage="1" showErrorMessage="1" sqref="E350:F350">
      <formula1>INDIRECT(C1047840)</formula1>
    </dataValidation>
    <dataValidation type="list" allowBlank="1" showInputMessage="1" showErrorMessage="1" sqref="E356:F356">
      <formula1>INDIRECT(C1047853)</formula1>
    </dataValidation>
    <dataValidation type="list" allowBlank="1" showInputMessage="1" showErrorMessage="1" sqref="E359:F359 E22:F24">
      <formula1>INDIRECT(C1047541)</formula1>
    </dataValidation>
    <dataValidation type="list" allowBlank="1" showInputMessage="1" showErrorMessage="1" sqref="E360:F360">
      <formula1>INDIRECT(C1047880)</formula1>
    </dataValidation>
    <dataValidation type="list" allowBlank="1" showInputMessage="1" showErrorMessage="1" sqref="E361:F361">
      <formula1>INDIRECT(C1047888)</formula1>
    </dataValidation>
    <dataValidation type="list" allowBlank="1" showInputMessage="1" showErrorMessage="1" sqref="E362:F362">
      <formula1>INDIRECT(C1047890)</formula1>
    </dataValidation>
    <dataValidation type="list" allowBlank="1" showInputMessage="1" showErrorMessage="1" sqref="E369:F369">
      <formula1>INDIRECT(C1047901)</formula1>
    </dataValidation>
    <dataValidation type="list" allowBlank="1" showInputMessage="1" showErrorMessage="1" sqref="E370:F370">
      <formula1>INDIRECT(C1047903)</formula1>
    </dataValidation>
    <dataValidation type="list" allowBlank="1" showInputMessage="1" showErrorMessage="1" sqref="E381:F381">
      <formula1>INDIRECT(C1047940)</formula1>
    </dataValidation>
    <dataValidation type="list" allowBlank="1" showInputMessage="1" showErrorMessage="1" sqref="E382:F382">
      <formula1>INDIRECT(C1047947)</formula1>
    </dataValidation>
    <dataValidation type="list" allowBlank="1" showInputMessage="1" showErrorMessage="1" sqref="E383:F383">
      <formula1>INDIRECT(C1047950)</formula1>
    </dataValidation>
    <dataValidation type="list" allowBlank="1" showInputMessage="1" showErrorMessage="1" sqref="E384:F384">
      <formula1>INDIRECT(C1047952)</formula1>
    </dataValidation>
    <dataValidation type="list" allowBlank="1" showInputMessage="1" showErrorMessage="1" sqref="E385:F385">
      <formula1>INDIRECT(C1047955)</formula1>
    </dataValidation>
    <dataValidation type="list" allowBlank="1" showInputMessage="1" showErrorMessage="1" sqref="E387:F387">
      <formula1>INDIRECT(C1047961)</formula1>
    </dataValidation>
    <dataValidation type="list" allowBlank="1" showInputMessage="1" showErrorMessage="1" sqref="E388:F388">
      <formula1>INDIRECT(C1047965)</formula1>
    </dataValidation>
    <dataValidation type="list" allowBlank="1" showInputMessage="1" showErrorMessage="1" sqref="E390:F390 E162:F163 E170:F171">
      <formula1>INDIRECT(C1047742)</formula1>
    </dataValidation>
    <dataValidation type="list" allowBlank="1" showInputMessage="1" showErrorMessage="1" sqref="D391">
      <formula1>"产业发展,乡村建设行动"</formula1>
    </dataValidation>
    <dataValidation type="list" allowBlank="1" showInputMessage="1" showErrorMessage="1" sqref="E391">
      <formula1>"生产项目,配套设施项目,农村基础设施（含产业配套基础设施）,人居环境整治"</formula1>
    </dataValidation>
    <dataValidation type="list" allowBlank="1" showInputMessage="1" showErrorMessage="1" sqref="F391">
      <formula1>"农村道路建设（通村路、通户路、小型桥梁等）,产业路、资源路、旅游路建设,种植业基地,小型农田水利设施建设,产业园（区）,其他,农村供水保障设施建设,农村垃圾处理"</formula1>
    </dataValidation>
    <dataValidation type="list" allowBlank="1" showInputMessage="1" showErrorMessage="1" sqref="E392:F392">
      <formula1>INDIRECT(C1047977)</formula1>
    </dataValidation>
    <dataValidation type="list" allowBlank="1" showInputMessage="1" showErrorMessage="1" sqref="E393:F393">
      <formula1>INDIRECT(C1047985)</formula1>
    </dataValidation>
    <dataValidation type="list" allowBlank="1" showInputMessage="1" showErrorMessage="1" sqref="E402:F402">
      <formula1>INDIRECT(C1048009)</formula1>
    </dataValidation>
    <dataValidation type="list" allowBlank="1" showInputMessage="1" showErrorMessage="1" sqref="E403:F403">
      <formula1>INDIRECT(C1048014)</formula1>
    </dataValidation>
    <dataValidation type="list" allowBlank="1" showInputMessage="1" showErrorMessage="1" sqref="E412:F412">
      <formula1>INDIRECT(C1047896)</formula1>
    </dataValidation>
    <dataValidation type="list" allowBlank="1" showInputMessage="1" showErrorMessage="1" sqref="E413:F413">
      <formula1>INDIRECT(C1048039)</formula1>
    </dataValidation>
    <dataValidation type="list" allowBlank="1" showInputMessage="1" showErrorMessage="1" sqref="E414:F414">
      <formula1>INDIRECT(C1048041)</formula1>
    </dataValidation>
    <dataValidation type="list" allowBlank="1" showInputMessage="1" showErrorMessage="1" sqref="E418:F418">
      <formula1>INDIRECT(C1047903)</formula1>
    </dataValidation>
    <dataValidation type="list" allowBlank="1" showInputMessage="1" showErrorMessage="1" sqref="E436:F436">
      <formula1>INDIRECT(C1048084)</formula1>
    </dataValidation>
    <dataValidation type="list" allowBlank="1" showInputMessage="1" showErrorMessage="1" sqref="E443:F443">
      <formula1>INDIRECT(C1048106)</formula1>
    </dataValidation>
    <dataValidation type="list" allowBlank="1" showInputMessage="1" showErrorMessage="1" sqref="E445:F445">
      <formula1>INDIRECT(C1048113)</formula1>
    </dataValidation>
    <dataValidation type="list" allowBlank="1" showInputMessage="1" showErrorMessage="1" sqref="E479:F479">
      <formula1>INDIRECT(C1048156)</formula1>
    </dataValidation>
    <dataValidation type="list" allowBlank="1" showInputMessage="1" showErrorMessage="1" sqref="E480:F480">
      <formula1>INDIRECT(C1048160)</formula1>
    </dataValidation>
    <dataValidation type="list" allowBlank="1" showInputMessage="1" showErrorMessage="1" sqref="E488:F488">
      <formula1>INDIRECT(C1048209)</formula1>
    </dataValidation>
    <dataValidation type="list" allowBlank="1" showInputMessage="1" showErrorMessage="1" sqref="E506:F506 E495:F500">
      <formula1>INDIRECT(C1048218)</formula1>
    </dataValidation>
    <dataValidation type="list" allowBlank="1" showInputMessage="1" showErrorMessage="1" sqref="E517:F517 E524:F525">
      <formula1>INDIRECT(C1048246)</formula1>
    </dataValidation>
    <dataValidation type="list" allowBlank="1" showInputMessage="1" showErrorMessage="1" sqref="E530:F530 E88:F90">
      <formula1>INDIRECT(C1047842)</formula1>
    </dataValidation>
    <dataValidation type="list" allowBlank="1" showInputMessage="1" showErrorMessage="1" sqref="E537:F537 E554:F554 E557:F557 E63:F64">
      <formula1>INDIRECT(#REF!)</formula1>
    </dataValidation>
    <dataValidation type="list" allowBlank="1" showInputMessage="1" showErrorMessage="1" sqref="E553:F553">
      <formula1>INDIRECT(C299)</formula1>
    </dataValidation>
    <dataValidation type="list" allowBlank="1" showInputMessage="1" showErrorMessage="1" sqref="E60:F61">
      <formula1>INDIRECT(C1048215)</formula1>
    </dataValidation>
    <dataValidation type="list" allowBlank="1" showInputMessage="1" showErrorMessage="1" sqref="E84:F85">
      <formula1>INDIRECT(C1047833)</formula1>
    </dataValidation>
    <dataValidation type="list" allowBlank="1" showInputMessage="1" showErrorMessage="1" sqref="E86:F87">
      <formula1>INDIRECT(C1047837)</formula1>
    </dataValidation>
    <dataValidation type="list" allowBlank="1" showInputMessage="1" showErrorMessage="1" sqref="E98:F99">
      <formula1>INDIRECT(C1047638)</formula1>
    </dataValidation>
    <dataValidation type="list" allowBlank="1" showInputMessage="1" showErrorMessage="1" sqref="E150:F151 E157:F158">
      <formula1>INDIRECT(C1047711)</formula1>
    </dataValidation>
    <dataValidation type="list" allowBlank="1" showInputMessage="1" showErrorMessage="1" sqref="E168:F169 E165:F166">
      <formula1>INDIRECT(C1047746)</formula1>
    </dataValidation>
    <dataValidation type="list" allowBlank="1" showInputMessage="1" showErrorMessage="1" sqref="E182:F183 E186:F187">
      <formula1>INDIRECT(C1047689)</formula1>
    </dataValidation>
    <dataValidation type="list" allowBlank="1" showInputMessage="1" showErrorMessage="1" sqref="E286:F287">
      <formula1>INDIRECT(C1047781)</formula1>
    </dataValidation>
    <dataValidation type="list" allowBlank="1" showInputMessage="1" showErrorMessage="1" sqref="E332:F333">
      <formula1>INDIRECT(C1047731)</formula1>
    </dataValidation>
    <dataValidation type="list" allowBlank="1" showInputMessage="1" showErrorMessage="1" sqref="E340:F341">
      <formula1>INDIRECT(C1047777)</formula1>
    </dataValidation>
    <dataValidation type="list" allowBlank="1" showInputMessage="1" showErrorMessage="1" sqref="E342:F343">
      <formula1>INDIRECT(C1047794)</formula1>
    </dataValidation>
    <dataValidation type="list" allowBlank="1" showInputMessage="1" showErrorMessage="1" sqref="E428:F429">
      <formula1>INDIRECT(C1047916)</formula1>
    </dataValidation>
    <dataValidation type="list" allowBlank="1" showInputMessage="1" showErrorMessage="1" sqref="E486:F487">
      <formula1>INDIRECT(C1048206)</formula1>
    </dataValidation>
    <dataValidation type="list" allowBlank="1" showInputMessage="1" showErrorMessage="1" sqref="E93:F94">
      <formula1>INDIRECT(C1047851)</formula1>
    </dataValidation>
    <dataValidation type="list" allowBlank="1" showInputMessage="1" showErrorMessage="1" sqref="E113:F114">
      <formula1>INDIRECT(C1047559)</formula1>
    </dataValidation>
    <dataValidation type="list" allowBlank="1" showInputMessage="1" showErrorMessage="1" sqref="E135:F136">
      <formula1>INDIRECT(C1047648)</formula1>
    </dataValidation>
    <dataValidation type="list" allowBlank="1" showInputMessage="1" showErrorMessage="1" sqref="E139:F140">
      <formula1>INDIRECT(C1047680)</formula1>
    </dataValidation>
    <dataValidation type="list" allowBlank="1" showInputMessage="1" showErrorMessage="1" sqref="E189:F190">
      <formula1>INDIRECT(C1047917)</formula1>
    </dataValidation>
    <dataValidation type="list" allowBlank="1" showInputMessage="1" showErrorMessage="1" sqref="E191:F192 E489:F494 E501:F503">
      <formula1>INDIRECT(C1047913)</formula1>
    </dataValidation>
    <dataValidation type="list" allowBlank="1" showInputMessage="1" showErrorMessage="1" sqref="E301:F302">
      <formula1>INDIRECT(C1047619)</formula1>
    </dataValidation>
    <dataValidation type="list" allowBlank="1" showInputMessage="1" showErrorMessage="1" sqref="E311:F312">
      <formula1>INDIRECT(C1047655)</formula1>
    </dataValidation>
    <dataValidation type="list" allowBlank="1" showInputMessage="1" showErrorMessage="1" sqref="E323:F324">
      <formula1>INDIRECT(C1047714)</formula1>
    </dataValidation>
    <dataValidation type="list" allowBlank="1" showInputMessage="1" showErrorMessage="1" sqref="E345:F346">
      <formula1>INDIRECT(C1047812)</formula1>
    </dataValidation>
    <dataValidation type="list" allowBlank="1" showInputMessage="1" showErrorMessage="1" sqref="E363:F364 E367:F368">
      <formula1>INDIRECT(C1047893)</formula1>
    </dataValidation>
    <dataValidation type="list" allowBlank="1" showInputMessage="1" showErrorMessage="1" sqref="E365:F366">
      <formula1>INDIRECT(C1047894)</formula1>
    </dataValidation>
    <dataValidation type="list" allowBlank="1" showInputMessage="1" showErrorMessage="1" sqref="E407:F408">
      <formula1>INDIRECT(C1047889)</formula1>
    </dataValidation>
    <dataValidation type="list" allowBlank="1" showInputMessage="1" showErrorMessage="1" sqref="E419:F420">
      <formula1>INDIRECT(C1047905)</formula1>
    </dataValidation>
    <dataValidation type="list" allowBlank="1" showInputMessage="1" showErrorMessage="1" sqref="E481:F482">
      <formula1>INDIRECT(C1048160)</formula1>
    </dataValidation>
    <dataValidation type="list" allowBlank="1" showInputMessage="1" showErrorMessage="1" sqref="E531:F532">
      <formula1>INDIRECT(C1048313)</formula1>
    </dataValidation>
    <dataValidation type="list" allowBlank="1" showInputMessage="1" showErrorMessage="1" sqref="E47:F49">
      <formula1>INDIRECT(C1047818)</formula1>
    </dataValidation>
    <dataValidation type="list" allowBlank="1" showInputMessage="1" showErrorMessage="1" sqref="E257:F259">
      <formula1>INDIRECT(C1047898)</formula1>
    </dataValidation>
    <dataValidation type="list" allowBlank="1" showInputMessage="1" showErrorMessage="1" sqref="E263:F265">
      <formula1>INDIRECT(C1047933)</formula1>
    </dataValidation>
    <dataValidation type="list" allowBlank="1" showInputMessage="1" showErrorMessage="1" sqref="E152:F156">
      <formula1>INDIRECT(C1047714)</formula1>
    </dataValidation>
    <dataValidation type="list" allowBlank="1" showInputMessage="1" showErrorMessage="1" sqref="E409:F411">
      <formula1>INDIRECT(C1047892)</formula1>
    </dataValidation>
    <dataValidation type="list" allowBlank="1" showInputMessage="1" showErrorMessage="1" sqref="E415:F417">
      <formula1>INDIRECT(C1048044)</formula1>
    </dataValidation>
    <dataValidation type="list" allowBlank="1" showInputMessage="1" showErrorMessage="1" sqref="E550:F552">
      <formula1>INDIRECT(C295)</formula1>
    </dataValidation>
    <dataValidation type="list" allowBlank="1" showInputMessage="1" showErrorMessage="1" sqref="E115:F118">
      <formula1>INDIRECT(C1047566)</formula1>
    </dataValidation>
    <dataValidation type="list" allowBlank="1" showInputMessage="1" showErrorMessage="1" sqref="E439:F442 E26:F39">
      <formula1>INDIRECT(C1047687)</formula1>
    </dataValidation>
    <dataValidation type="list" allowBlank="1" showInputMessage="1" showErrorMessage="1" sqref="E468:F478">
      <formula1>INDIRECT(C1048143)</formula1>
    </dataValidation>
    <dataValidation type="list" allowBlank="1" showInputMessage="1" showErrorMessage="1" sqref="E461:F467">
      <formula1>INDIRECT(C1048132)</formula1>
    </dataValidation>
    <dataValidation type="list" allowBlank="1" showInputMessage="1" showErrorMessage="1" sqref="E421:F427">
      <formula1>INDIRECT(C1047908)</formula1>
    </dataValidation>
    <dataValidation type="list" allowBlank="1" showInputMessage="1" showErrorMessage="1" sqref="E430:F435">
      <formula1>INDIRECT(C1047923)</formula1>
    </dataValidation>
    <dataValidation type="list" allowBlank="1" showInputMessage="1" showErrorMessage="1" sqref="E544:F549">
      <formula1>INDIRECT(C288)</formula1>
    </dataValidation>
    <dataValidation type="list" allowBlank="1" showInputMessage="1" showErrorMessage="1" sqref="E351:F355">
      <formula1>INDIRECT(C1047845)</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jsuser</dc:creator>
  <cp:lastModifiedBy>WPS_1563412615</cp:lastModifiedBy>
  <dcterms:created xsi:type="dcterms:W3CDTF">2023-05-12T11:15:00Z</dcterms:created>
  <dcterms:modified xsi:type="dcterms:W3CDTF">2024-12-13T01:56:04Z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8EDAE2B371A7468E85404DCC9669BA6E_12</vt:lpwstr>
  </property>
</Properties>
</file>