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方案2" sheetId="3" r:id="rId1"/>
  </sheets>
  <externalReferences>
    <externalReference r:id="rId2"/>
  </externalReferences>
  <definedNames>
    <definedName name="_xlnm._FilterDatabase" localSheetId="0" hidden="1">方案2!$A$7:$V$31</definedName>
    <definedName name="一级">[1]Sheet1!#REF!</definedName>
    <definedName name="_xlnm.Print_Titles" localSheetId="0">方案2!$3:$6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<sst xmlns="http://schemas.openxmlformats.org/spreadsheetml/2006/main" count="382" uniqueCount="184">
  <si>
    <t>苍溪县2025年度财政衔接推进乡村振兴补助资金项目实施计划表（第三批）</t>
  </si>
  <si>
    <t>编制单位：苍溪县农业农村局   苍溪县财政局                                                                                                                                                                                                                    单位：万元</t>
  </si>
  <si>
    <t>序号</t>
  </si>
  <si>
    <t>项目名称</t>
  </si>
  <si>
    <t>项目库信息</t>
  </si>
  <si>
    <t>项目摘要</t>
  </si>
  <si>
    <t>实施时间</t>
  </si>
  <si>
    <t>项目预算总投资  （万元）</t>
  </si>
  <si>
    <t>年度计划安排资金（万元）</t>
  </si>
  <si>
    <t>备注</t>
  </si>
  <si>
    <t>中央衔接资金</t>
  </si>
  <si>
    <t>省级衔接资金</t>
  </si>
  <si>
    <t>市级衔接资金</t>
  </si>
  <si>
    <t>县级衔接资金</t>
  </si>
  <si>
    <t>是否纳入脱贫县整合方案</t>
  </si>
  <si>
    <t>项目库系统项目编号</t>
  </si>
  <si>
    <t>项目类型</t>
  </si>
  <si>
    <t>项目二级类型</t>
  </si>
  <si>
    <t>项目子类型</t>
  </si>
  <si>
    <t>项目主管部门</t>
  </si>
  <si>
    <t>项目实施单位</t>
  </si>
  <si>
    <t>资金监管
单位</t>
  </si>
  <si>
    <t>项目地点  
（乡、村）</t>
  </si>
  <si>
    <t>项目内容及规模</t>
  </si>
  <si>
    <t>群众参与和利益联结机制</t>
  </si>
  <si>
    <t>是否跨年度项目</t>
  </si>
  <si>
    <t>实施年度</t>
  </si>
  <si>
    <t>拟安排
衔接资金
年度</t>
  </si>
  <si>
    <t>合  计</t>
  </si>
  <si>
    <t>—</t>
  </si>
  <si>
    <t>三川镇2025年度易地搬迁后续扶持项目</t>
  </si>
  <si>
    <t>5300001282218568</t>
  </si>
  <si>
    <t>乡村建设行动</t>
  </si>
  <si>
    <t>农村基础设施（含产业配套基础设施）</t>
  </si>
  <si>
    <t>农村供水保障设施建设</t>
  </si>
  <si>
    <t>县发改局</t>
  </si>
  <si>
    <t>三川镇人民政府</t>
  </si>
  <si>
    <t>柏溪村安置点</t>
  </si>
  <si>
    <t>生产用水堰塘整治2口</t>
  </si>
  <si>
    <r>
      <rPr>
        <sz val="10"/>
        <color theme="1"/>
        <rFont val="仿宋_GB2312"/>
        <charset val="134"/>
      </rPr>
      <t>项目建成后，堰塘资产归村集体所有，由村集体统一管护，优先吸纳脱贫户、易地搬迁群众参与日常维护（预计提供长期管护岗位3个，人均年增收5000元）。恢复的6000m</t>
    </r>
    <r>
      <rPr>
        <sz val="10"/>
        <color theme="1"/>
        <rFont val="宋体"/>
        <charset val="134"/>
      </rPr>
      <t>³</t>
    </r>
    <r>
      <rPr>
        <sz val="10"/>
        <color theme="1"/>
        <rFont val="仿宋_GB2312"/>
        <charset val="134"/>
      </rPr>
      <t>蓄水能力可保障130亩猕猴桃、柑橘产业园灌溉需求，预计带动安置点7户30人及周边农户年均节约生产成本约200元/亩，产业收益通过村集体统筹用于安置区公共服务提升和困难群众分红，形成“资产归集体、产业促增收、效益惠群众”的长效联结机制</t>
    </r>
  </si>
  <si>
    <t>否</t>
  </si>
  <si>
    <t>2025年度</t>
  </si>
  <si>
    <t>带帽下达</t>
  </si>
  <si>
    <t>唤马镇2025年度易地搬迁后续扶持项目</t>
  </si>
  <si>
    <t>5300001282186314</t>
  </si>
  <si>
    <t>农村道路建设（通村路、通户路、小型桥梁等）</t>
  </si>
  <si>
    <t>唤马镇人民政府</t>
  </si>
  <si>
    <t>黑山村安置点</t>
  </si>
  <si>
    <t>黑山村四组412米道路硬化、270米道路破损修复（其中段1长150米，宽4.5m；段2长120米，宽3米），错车道3处</t>
  </si>
  <si>
    <t>项目建设期间，吸纳不少于 12 人务工，其中脱贫户务工不少于 4 人，实现家门口就业，人均增收不少于 5000 元，增加群众务工收入，拓宽群众增收渠道；项目建成后，能够有效黑山村群众出行和农产品运输问题，提升群众幸福感</t>
  </si>
  <si>
    <t>白桥镇2025年度易地搬迁后续扶持项目</t>
  </si>
  <si>
    <t>5300001282122275</t>
  </si>
  <si>
    <t>白桥镇人民政府</t>
  </si>
  <si>
    <t>青林村安置点</t>
  </si>
  <si>
    <t>硬化排水渠500米（40cm*50cm），硬化园区生产便道50米（1.5米宽），破损路面修复230米，村委会入口处新建堡坎一处，道路加宽长6米（加宽1米）</t>
  </si>
  <si>
    <t>项目建设过程中，将吸引20名脱贫人口参与务工，人均增收3000元。项目建成后，一是将改善村名出行条件，和方便村民的生产生活；二是将改善村集体经济产业园作业条件，村集体经济收入增收5000元每年</t>
  </si>
  <si>
    <t>苍溪县2025年农业水价综合改革项目</t>
  </si>
  <si>
    <t>5300001282199638</t>
  </si>
  <si>
    <t>县水利局</t>
  </si>
  <si>
    <t>浙水乡梁都村；永宁镇平兰村；亭子镇水池村；百利镇金陵村</t>
  </si>
  <si>
    <t>配备农业供水计量设施5套</t>
  </si>
  <si>
    <t>群众满意度90%以上</t>
  </si>
  <si>
    <t>苍溪县高标准农田管护补助项目</t>
  </si>
  <si>
    <t>5300001282073516</t>
  </si>
  <si>
    <t>产业发展</t>
  </si>
  <si>
    <t>生产项目</t>
  </si>
  <si>
    <t>种植业基地</t>
  </si>
  <si>
    <t>县农业农村局</t>
  </si>
  <si>
    <t>陵江镇人民政府</t>
  </si>
  <si>
    <t>陵江镇
人民政府</t>
  </si>
  <si>
    <t>陵江镇文焕社区</t>
  </si>
  <si>
    <r>
      <rPr>
        <sz val="10"/>
        <rFont val="仿宋_GB2312"/>
        <charset val="134"/>
      </rPr>
      <t>M7.5浆砌片块石挡墙210米，墙均高2.5米，总用量352立方米，坡面整形420平方米，挡墙底部带水沟0.5m</t>
    </r>
    <r>
      <rPr>
        <sz val="10"/>
        <rFont val="宋体"/>
        <charset val="134"/>
      </rPr>
      <t>✕</t>
    </r>
    <r>
      <rPr>
        <sz val="10"/>
        <rFont val="仿宋_GB2312"/>
        <charset val="134"/>
      </rPr>
      <t>0.5m等</t>
    </r>
  </si>
  <si>
    <t>项目建设期间，吸纳脱贫户3户3人务工，人均增收3000元，项目建成后，带动周边群众发展产业200亩</t>
  </si>
  <si>
    <t>苍溪县2025年度农机服务信息化平台建设补助项目</t>
  </si>
  <si>
    <t>5300001282074915</t>
  </si>
  <si>
    <t>产业服务支撑项目</t>
  </si>
  <si>
    <t>智慧农业</t>
  </si>
  <si>
    <t>全县31个乡镇</t>
  </si>
  <si>
    <t>主要补贴建设农机服务信息化平台，完善农机社会化服务平台建设，新增北斗终端替换设备和网上农机维修、农机销售、农机报废、农机质量投诉、农机安全宣传等服务端口</t>
  </si>
  <si>
    <t>完善全县农机信息化体系平台建设，让群众足不出户享受农机各项服务，增强科研资源与基础数据的共享，持续加强北斗终端替换工程，切实提升农机化科技支撑和服务能力</t>
  </si>
  <si>
    <t>苍溪县2025年度农机报废拆解中心建设补助项目</t>
  </si>
  <si>
    <t>5300001282079934</t>
  </si>
  <si>
    <t>配套设施项目</t>
  </si>
  <si>
    <t>产业园（区）</t>
  </si>
  <si>
    <t>云峰镇</t>
  </si>
  <si>
    <t>主要补助农机报废拆解中心建设，改扩建农机拆解厂房800平方米和危废暂存仓库100平方米，增添拆解设施设备，并取得相应的《安全现状评价》、《建设项目环境影响报告》、《排污许可证》、《报废机动车回收拆解企业资质认定证书》，年拆解老旧农机量达500台以上</t>
  </si>
  <si>
    <t>支持有资质条件的主体新建农机报废拆解中心，解决农机报废不规范、群众不放心等现状，促进老旧农机报废更新</t>
  </si>
  <si>
    <t>苍溪县2025年度农机社会化服务示范中心改造提升补助项目</t>
  </si>
  <si>
    <t>5300001282083563</t>
  </si>
  <si>
    <t>主要补助省、市级区域农机社会化服务示范中心改造提升4个，改建机库、机棚，年新增全面全程机械化作业面积达1000亩以上</t>
  </si>
  <si>
    <t>支持四家服务中心配置主导产业需要的各类农机装备，提高现代农机装备、作业、科技、服务、安全水平，达到装备设施先进、服务链条完整、要素保障有力、运行管理规范、规模效应良好、示范引领明显的目标，带动现代农业园区和高标准农田建设区率先实现全面全程机械化，完善农机作业抢险救灾应急体系建设，切实保障粮食安全</t>
  </si>
  <si>
    <t>苍溪县劳务专合社社员工伤保险项目</t>
  </si>
  <si>
    <t>5300001282105478</t>
  </si>
  <si>
    <t>金融保险配套项目</t>
  </si>
  <si>
    <t>其他</t>
  </si>
  <si>
    <t>县人社局</t>
  </si>
  <si>
    <t>全县</t>
  </si>
  <si>
    <t>3500个县内务工超龄脱贫人口，每月务工3天，平均保费2.4元/天，共4个月</t>
  </si>
  <si>
    <t>解决3500个县内务工超龄脱贫人口后顾之忧，确保意外有保险，减轻家庭负担，防止规模性返贫</t>
  </si>
  <si>
    <t>苍溪县2025年度金融扶贫项目</t>
  </si>
  <si>
    <t>5300001282088244</t>
  </si>
  <si>
    <t>县金融监督管理局</t>
  </si>
  <si>
    <t>太平洋财产保险广元中心支公司</t>
  </si>
  <si>
    <t>县金融监督
管理局</t>
  </si>
  <si>
    <t>脱贫户、监测户购买人身意外保险</t>
  </si>
  <si>
    <t>通过项目实施，提高低收入人群安全保障，提升群众获得感，安全感</t>
  </si>
  <si>
    <t>永宁镇铺子村2025年度养殖园区林禽共生项目</t>
  </si>
  <si>
    <t>5300001282288088</t>
  </si>
  <si>
    <t>县林业局</t>
  </si>
  <si>
    <t>永宁镇铺子村</t>
  </si>
  <si>
    <t>园区栽植中药材树种，在林下、闲置地块种植黑麦草等固氮植物，提升地表覆盖率，同时为禽类提供辅助饲料来源等。</t>
  </si>
  <si>
    <t>通过项目实施，改善养殖条件，提升园区生态承载力</t>
  </si>
  <si>
    <t>苍溪县2025年特色农产品品牌提升项目</t>
  </si>
  <si>
    <t>5300001282091547</t>
  </si>
  <si>
    <t>农业社会化服务</t>
  </si>
  <si>
    <t>烘干中心田间粮屯子、粮仓提升；白桥农事服务中心助农（农特产品销售）直播；农产品特色粮油展区布展；特色农产品推荐等</t>
  </si>
  <si>
    <t>通过项目实施，加大农特产品品牌的知名度，扩大产品销售渠道及销售额，提高群众收入</t>
  </si>
  <si>
    <t>苍溪县2025年度农俗中心巩固提升项目</t>
  </si>
  <si>
    <t>5300001282093298</t>
  </si>
  <si>
    <t>白桥社区</t>
  </si>
  <si>
    <t>农俗中心基础补短及配套设施建设等</t>
  </si>
  <si>
    <t>通过项目实施，吸引外地人员来参观学习考察，提升当地农特产品和农俗文化知名度，增加群众收入</t>
  </si>
  <si>
    <t>白桥镇2025年度粮油园区补短项目</t>
  </si>
  <si>
    <t>5300001282109730</t>
  </si>
  <si>
    <t>白桥镇
人民政府</t>
  </si>
  <si>
    <t>白桥社区、龙江村</t>
  </si>
  <si>
    <t>产业园区基础补短；粮油园区田块整形、大米加工中心巩固提升等</t>
  </si>
  <si>
    <t>通过项目实施改善当地基础设施条件，项目实施期间带动本地群众20余人参与务工，人均增收 1000 元以上</t>
  </si>
  <si>
    <t>亭子镇2025年产业园区补短项目</t>
  </si>
  <si>
    <t>5300001282074103</t>
  </si>
  <si>
    <t>亭子镇人民政府</t>
  </si>
  <si>
    <t>亭子镇
人民政府</t>
  </si>
  <si>
    <t>亭子镇长江村、佛山社区</t>
  </si>
  <si>
    <t>新植长江村红心猕猴桃园区成年苗600株、佛山社区红心猕猴桃成年苗700株以及张强红心猕猴桃园区120亩清杂理乱，汪仕林生态红心猕猴桃园区5亩大棚更换及20亩清杂理乱</t>
  </si>
  <si>
    <t>项目建成后可进一步夯实提升300余亩亭子湖现代农业园区的发展基础与建设实效，增加园区周边群众90余人（其中脱贫人口约40人）的务工收入，人均可实现增收1000元以上</t>
  </si>
  <si>
    <t>苍溪县2025年度农产品质量安全检验检测项目</t>
  </si>
  <si>
    <t>5300001282095824</t>
  </si>
  <si>
    <t>科技服务</t>
  </si>
  <si>
    <t>苍溪县29个乡镇</t>
  </si>
  <si>
    <t>在苍溪县29个乡镇开展600个农产品（种养殖业）质量安全监测，提高产品质量，保障百姓食品安全</t>
  </si>
  <si>
    <t>全县开展农产品质量安全检测，让老百姓吃上安全、放心的农产品</t>
  </si>
  <si>
    <t>白桥镇2025年度环嘉陵江产业带提质增效项目</t>
  </si>
  <si>
    <t>5300001282112520</t>
  </si>
  <si>
    <t>白桥镇白桥社区、龙江村等</t>
  </si>
  <si>
    <t>管护提升雪梨产业500亩</t>
  </si>
  <si>
    <t>亭子镇2025年度环嘉陵江产业带提质增效项目</t>
  </si>
  <si>
    <t>5300001282077788</t>
  </si>
  <si>
    <t>亭子镇长江村、佛山社区等</t>
  </si>
  <si>
    <t>项目建成后可进一步夯实提升300余亩亭子湖现代农业园区的发展基础与建设实效，增加园区周边群众90余人（其中脱贫人口约20人）的务工收入，人均可实现增收1000元以上</t>
  </si>
  <si>
    <t>鸳溪镇2025年度环嘉陵江产业带提质增效项目</t>
  </si>
  <si>
    <t>5300001282072060</t>
  </si>
  <si>
    <t>鸳溪镇人民政府</t>
  </si>
  <si>
    <t>鸳溪镇
人民政府</t>
  </si>
  <si>
    <t>鸳溪镇新三村、垭口梁村、院溪口社区、弓灯村、古楼村、清石村等</t>
  </si>
  <si>
    <t>管护提升雪梨产业400亩</t>
  </si>
  <si>
    <t>通过环嘉陵江产业带项目建设，辐射带动337户农户通过土地出让，园区务工等人均增收1100元以上</t>
  </si>
  <si>
    <t>东青镇2025年度环嘉陵江产业带提质增效项目</t>
  </si>
  <si>
    <t>5300001282073976</t>
  </si>
  <si>
    <t>东青镇人民政府</t>
  </si>
  <si>
    <t>东青镇
人民政府</t>
  </si>
  <si>
    <t>东青镇前锋村、禅林社区等</t>
  </si>
  <si>
    <t>项目实施可以吸收20个脱贫户园区务工，人均增收1000元以上，苍溪梨每亩增收1000斤</t>
  </si>
  <si>
    <t>云峰镇2025年度环嘉陵江产业带提质增效项目</t>
  </si>
  <si>
    <t>5300001282440759</t>
  </si>
  <si>
    <t>云峰镇人民政府</t>
  </si>
  <si>
    <t>云峰镇
人民政府</t>
  </si>
  <si>
    <t>云峰镇五里社区、云台村、柏树村、紫阳村、狮岭村等</t>
  </si>
  <si>
    <t>项目实施后，初步形成以苍溪雪梨为主的环嘉陵江特色产业基地1.1万亩，巩固培育家庭农场20个、专业合作社4个。擦亮“中国雪梨之乡”这块金字招牌，培育农产品产地初加工企业2家，实现产值9000万元，人均增收2000元</t>
  </si>
  <si>
    <t>浙水乡2025年度环嘉陵江产业带提质增效项目</t>
  </si>
  <si>
    <t>5300001282098791</t>
  </si>
  <si>
    <t>浙水乡人民政府</t>
  </si>
  <si>
    <t>浙水乡
人民政府</t>
  </si>
  <si>
    <t>浙水乡小浙河村</t>
  </si>
  <si>
    <t>项目实施，可以吸纳当地群众60人务工，其中脱贫户21人，人均增收1000元以上</t>
  </si>
  <si>
    <t>百利镇2025年度环嘉陵江产业带提质增效项目</t>
  </si>
  <si>
    <r>
      <rPr>
        <sz val="10"/>
        <color rgb="FF000000"/>
        <rFont val="仿宋_GB2312"/>
        <charset val="134"/>
      </rPr>
      <t>5</t>
    </r>
    <r>
      <rPr>
        <sz val="10"/>
        <color rgb="FF5F666C"/>
        <rFont val="仿宋_GB2312"/>
        <charset val="134"/>
      </rPr>
      <t>300001282096210</t>
    </r>
  </si>
  <si>
    <t>百利镇人民政府</t>
  </si>
  <si>
    <t>百利镇
人民政府</t>
  </si>
  <si>
    <t>百利镇金陵，高玉，观音，涧溪村等</t>
  </si>
  <si>
    <t>通过项目的实施可以使产业提质增效，可带动9户13人人均增收500元以上</t>
  </si>
  <si>
    <t>陵江镇2025年度环嘉陵江产业带提质增效项目</t>
  </si>
  <si>
    <t>5300001282106351</t>
  </si>
  <si>
    <t>陵江镇玉女、康乐村等</t>
  </si>
  <si>
    <t>通过该项目的实施，达到提升产业成效，项目实施期间用工达100人次，户均增收1000元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</si>
</sst>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2"/>
      <color rgb="FF000000"/>
      <name val="仿宋_GB2312"/>
      <charset val="134"/>
    </font>
    <font>
      <sz val="10"/>
      <name val="黑体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0"/>
      <color rgb="FF5F666C"/>
      <name val="仿宋_GB2312"/>
      <charset val="134"/>
    </font>
    <font>
      <sz val="10"/>
      <color theme="1"/>
      <name val="仿宋_GB2312"/>
      <charset val="134"/>
    </font>
    <font>
      <sz val="10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11" fillId="0" borderId="0" xfId="0" applyFont="1" applyAlignment="1" applyProtection="1">
      <alignment horizontal="center" vertical="center"/>
      <protection locked="0"/>
    </xf>
    <xf numFmtId="0" fontId="10" fillId="0" borderId="3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3" xfId="0" applyNumberFormat="1" applyFont="1" applyBorder="1" applyAlignment="1" applyProtection="1">
      <alignment horizontal="center" vertical="center" wrapText="1"/>
      <protection locked="0"/>
    </xf>
    <xf numFmtId="176" fontId="6" fillId="0" borderId="0" xfId="0" applyNumberFormat="1" applyFont="1" applyAlignment="1">
      <alignment horizontal="center" vertical="center" wrapText="1"/>
    </xf>
    <xf numFmtId="176" fontId="8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176" fontId="9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left" vertical="center" wrapText="1"/>
      <protection locked="0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176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NumberFormat="1" applyFont="1" applyBorder="1" applyAlignment="1" applyProtection="1" quotePrefix="1">
      <alignment horizontal="center" vertical="center" wrapText="1"/>
      <protection locked="0"/>
    </xf>
    <xf numFmtId="0" fontId="10" fillId="0" borderId="3" xfId="0" applyFont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494;&#20449;\WeChat%20Files\wxid_k9idmfzem4622\FileStorage\File\2025-02\&#33485;&#28330;&#21439;2025&#24180;&#24230;&#36130;&#25919;&#34900;&#25509;&#25512;&#36827;&#20065;&#26449;&#25391;&#20852;&#34917;&#21161;&#36164;&#37329;&#39033;&#30446;&#38656;&#27714;&#34920;&#65288;&#20135;&#19994;&#31867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2"/>
  <sheetViews>
    <sheetView tabSelected="1" zoomScale="90" zoomScaleNormal="90" topLeftCell="E26" workbookViewId="0">
      <selection activeCell="T8" sqref="T8"/>
    </sheetView>
  </sheetViews>
  <sheetFormatPr defaultColWidth="9" defaultRowHeight="13.5"/>
  <cols>
    <col min="1" max="1" width="4.13333333333333" customWidth="1"/>
    <col min="2" max="2" width="20" customWidth="1"/>
    <col min="3" max="3" width="15.1333333333333" customWidth="1"/>
    <col min="4" max="4" width="9" customWidth="1"/>
    <col min="5" max="5" width="12.275" customWidth="1"/>
    <col min="6" max="6" width="15" customWidth="1"/>
    <col min="7" max="7" width="12.1666666666667" customWidth="1"/>
    <col min="8" max="8" width="14.1083333333333" customWidth="1"/>
    <col min="9" max="9" width="12.05" customWidth="1"/>
    <col min="10" max="10" width="13.1416666666667" style="7" customWidth="1"/>
    <col min="11" max="11" width="48.8916666666667" style="7" customWidth="1"/>
    <col min="12" max="12" width="37.7583333333333" customWidth="1"/>
    <col min="13" max="13" width="8" style="8" customWidth="1"/>
    <col min="14" max="15" width="7.6" style="8" customWidth="1"/>
    <col min="16" max="16" width="7.75" style="9" customWidth="1"/>
    <col min="17" max="18" width="9" style="9" customWidth="1"/>
    <col min="19" max="19" width="8.25" style="9" customWidth="1"/>
    <col min="20" max="21" width="9" style="8" customWidth="1"/>
    <col min="22" max="22" width="9" style="8"/>
  </cols>
  <sheetData>
    <row r="1" ht="46" customHeight="1" spans="1:22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25"/>
      <c r="Q1" s="25"/>
      <c r="R1" s="25"/>
      <c r="S1" s="25"/>
      <c r="T1" s="25"/>
      <c r="U1" s="25"/>
      <c r="V1" s="25"/>
    </row>
    <row r="2" s="1" customFormat="1" ht="30" customHeight="1" spans="1:22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ht="23" customHeight="1" spans="1:22">
      <c r="A3" s="13" t="s">
        <v>2</v>
      </c>
      <c r="B3" s="13" t="s">
        <v>3</v>
      </c>
      <c r="C3" s="13" t="s">
        <v>4</v>
      </c>
      <c r="D3" s="13"/>
      <c r="E3" s="13"/>
      <c r="F3" s="13"/>
      <c r="G3" s="13" t="s">
        <v>5</v>
      </c>
      <c r="H3" s="13"/>
      <c r="I3" s="13"/>
      <c r="J3" s="13"/>
      <c r="K3" s="13"/>
      <c r="L3" s="13"/>
      <c r="M3" s="13" t="s">
        <v>6</v>
      </c>
      <c r="N3" s="13"/>
      <c r="O3" s="13"/>
      <c r="P3" s="26" t="s">
        <v>7</v>
      </c>
      <c r="Q3" s="39" t="s">
        <v>8</v>
      </c>
      <c r="R3" s="39"/>
      <c r="S3" s="39"/>
      <c r="T3" s="39"/>
      <c r="U3" s="39"/>
      <c r="V3" s="39" t="s">
        <v>9</v>
      </c>
    </row>
    <row r="4" spans="1:2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26"/>
      <c r="Q4" s="39" t="s">
        <v>10</v>
      </c>
      <c r="R4" s="39" t="s">
        <v>11</v>
      </c>
      <c r="S4" s="39" t="s">
        <v>12</v>
      </c>
      <c r="T4" s="39" t="s">
        <v>13</v>
      </c>
      <c r="U4" s="39" t="s">
        <v>14</v>
      </c>
      <c r="V4" s="39"/>
    </row>
    <row r="5" spans="1:22">
      <c r="A5" s="13"/>
      <c r="B5" s="13"/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3" t="s">
        <v>23</v>
      </c>
      <c r="L5" s="13" t="s">
        <v>24</v>
      </c>
      <c r="M5" s="13" t="s">
        <v>25</v>
      </c>
      <c r="N5" s="13" t="s">
        <v>26</v>
      </c>
      <c r="O5" s="13" t="s">
        <v>27</v>
      </c>
      <c r="P5" s="26"/>
      <c r="Q5" s="39"/>
      <c r="R5" s="39"/>
      <c r="S5" s="39"/>
      <c r="T5" s="39"/>
      <c r="U5" s="39"/>
      <c r="V5" s="39"/>
    </row>
    <row r="6" ht="35" customHeight="1" spans="1:2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26"/>
      <c r="Q6" s="39"/>
      <c r="R6" s="39"/>
      <c r="S6" s="39"/>
      <c r="T6" s="39"/>
      <c r="U6" s="39"/>
      <c r="V6" s="39"/>
    </row>
    <row r="7" s="2" customFormat="1" ht="45" customHeight="1" spans="1:22">
      <c r="A7" s="14"/>
      <c r="B7" s="15" t="s">
        <v>28</v>
      </c>
      <c r="C7" s="15"/>
      <c r="D7" s="15" t="s">
        <v>29</v>
      </c>
      <c r="E7" s="15" t="s">
        <v>29</v>
      </c>
      <c r="F7" s="15" t="s">
        <v>29</v>
      </c>
      <c r="G7" s="15" t="s">
        <v>29</v>
      </c>
      <c r="H7" s="15" t="s">
        <v>29</v>
      </c>
      <c r="I7" s="15" t="s">
        <v>29</v>
      </c>
      <c r="J7" s="15" t="s">
        <v>29</v>
      </c>
      <c r="K7" s="15" t="s">
        <v>29</v>
      </c>
      <c r="L7" s="27" t="s">
        <v>29</v>
      </c>
      <c r="M7" s="15"/>
      <c r="N7" s="15"/>
      <c r="O7" s="15"/>
      <c r="P7" s="28">
        <v>580.41</v>
      </c>
      <c r="Q7" s="28">
        <f>SUM(Q8:Q34)</f>
        <v>0</v>
      </c>
      <c r="R7" s="28">
        <f>SUM(R8:R34)</f>
        <v>0</v>
      </c>
      <c r="S7" s="28">
        <v>580.41</v>
      </c>
      <c r="T7" s="28">
        <v>0</v>
      </c>
      <c r="U7" s="40"/>
      <c r="V7" s="40"/>
    </row>
    <row r="8" s="3" customFormat="1" ht="129" customHeight="1" spans="1:22">
      <c r="A8" s="16">
        <v>1</v>
      </c>
      <c r="B8" s="17" t="s">
        <v>30</v>
      </c>
      <c r="C8" s="18" t="s">
        <v>31</v>
      </c>
      <c r="D8" s="18" t="s">
        <v>32</v>
      </c>
      <c r="E8" s="18" t="s">
        <v>33</v>
      </c>
      <c r="F8" s="18" t="s">
        <v>34</v>
      </c>
      <c r="G8" s="17" t="s">
        <v>35</v>
      </c>
      <c r="H8" s="19" t="s">
        <v>36</v>
      </c>
      <c r="I8" s="17" t="s">
        <v>35</v>
      </c>
      <c r="J8" s="19" t="s">
        <v>37</v>
      </c>
      <c r="K8" s="19" t="s">
        <v>38</v>
      </c>
      <c r="L8" s="29" t="s">
        <v>39</v>
      </c>
      <c r="M8" s="17" t="s">
        <v>40</v>
      </c>
      <c r="N8" s="19" t="s">
        <v>41</v>
      </c>
      <c r="O8" s="19" t="s">
        <v>41</v>
      </c>
      <c r="P8" s="30">
        <v>30</v>
      </c>
      <c r="Q8" s="30"/>
      <c r="R8" s="30"/>
      <c r="S8" s="30">
        <v>30</v>
      </c>
      <c r="T8" s="30"/>
      <c r="U8" s="30"/>
      <c r="V8" s="30" t="s">
        <v>42</v>
      </c>
    </row>
    <row r="9" s="3" customFormat="1" ht="74" customHeight="1" spans="1:22">
      <c r="A9" s="16">
        <v>2</v>
      </c>
      <c r="B9" s="17" t="s">
        <v>43</v>
      </c>
      <c r="C9" s="18" t="s">
        <v>44</v>
      </c>
      <c r="D9" s="18" t="s">
        <v>32</v>
      </c>
      <c r="E9" s="18" t="s">
        <v>33</v>
      </c>
      <c r="F9" s="18" t="s">
        <v>45</v>
      </c>
      <c r="G9" s="17" t="s">
        <v>35</v>
      </c>
      <c r="H9" s="19" t="s">
        <v>46</v>
      </c>
      <c r="I9" s="17" t="s">
        <v>35</v>
      </c>
      <c r="J9" s="19" t="s">
        <v>47</v>
      </c>
      <c r="K9" s="31" t="s">
        <v>48</v>
      </c>
      <c r="L9" s="32" t="s">
        <v>49</v>
      </c>
      <c r="M9" s="17" t="s">
        <v>40</v>
      </c>
      <c r="N9" s="19" t="s">
        <v>41</v>
      </c>
      <c r="O9" s="19" t="s">
        <v>41</v>
      </c>
      <c r="P9" s="30">
        <v>30</v>
      </c>
      <c r="Q9" s="30"/>
      <c r="R9" s="30"/>
      <c r="S9" s="30">
        <v>30</v>
      </c>
      <c r="T9" s="30"/>
      <c r="U9" s="30"/>
      <c r="V9" s="30" t="s">
        <v>42</v>
      </c>
    </row>
    <row r="10" s="3" customFormat="1" ht="78" customHeight="1" spans="1:22">
      <c r="A10" s="16">
        <v>3</v>
      </c>
      <c r="B10" s="17" t="s">
        <v>50</v>
      </c>
      <c r="C10" s="18" t="s">
        <v>51</v>
      </c>
      <c r="D10" s="18" t="s">
        <v>32</v>
      </c>
      <c r="E10" s="18" t="s">
        <v>33</v>
      </c>
      <c r="F10" s="18" t="s">
        <v>45</v>
      </c>
      <c r="G10" s="17" t="s">
        <v>35</v>
      </c>
      <c r="H10" s="19" t="s">
        <v>52</v>
      </c>
      <c r="I10" s="17" t="s">
        <v>35</v>
      </c>
      <c r="J10" s="19" t="s">
        <v>53</v>
      </c>
      <c r="K10" s="31" t="s">
        <v>54</v>
      </c>
      <c r="L10" s="32" t="s">
        <v>55</v>
      </c>
      <c r="M10" s="17" t="s">
        <v>40</v>
      </c>
      <c r="N10" s="19" t="s">
        <v>41</v>
      </c>
      <c r="O10" s="19" t="s">
        <v>41</v>
      </c>
      <c r="P10" s="30">
        <v>30</v>
      </c>
      <c r="Q10" s="30"/>
      <c r="R10" s="30"/>
      <c r="S10" s="30">
        <v>30</v>
      </c>
      <c r="T10" s="30"/>
      <c r="U10" s="30"/>
      <c r="V10" s="30" t="s">
        <v>42</v>
      </c>
    </row>
    <row r="11" s="3" customFormat="1" ht="55" customHeight="1" spans="1:22">
      <c r="A11" s="16">
        <v>4</v>
      </c>
      <c r="B11" s="17" t="s">
        <v>56</v>
      </c>
      <c r="C11" s="20" t="s">
        <v>57</v>
      </c>
      <c r="D11" s="18" t="s">
        <v>32</v>
      </c>
      <c r="E11" s="18" t="s">
        <v>33</v>
      </c>
      <c r="F11" s="18" t="s">
        <v>34</v>
      </c>
      <c r="G11" s="17" t="s">
        <v>58</v>
      </c>
      <c r="H11" s="17" t="s">
        <v>58</v>
      </c>
      <c r="I11" s="17" t="s">
        <v>58</v>
      </c>
      <c r="J11" s="17" t="s">
        <v>59</v>
      </c>
      <c r="K11" s="17" t="s">
        <v>60</v>
      </c>
      <c r="L11" s="17" t="s">
        <v>61</v>
      </c>
      <c r="M11" s="17" t="s">
        <v>40</v>
      </c>
      <c r="N11" s="17" t="s">
        <v>41</v>
      </c>
      <c r="O11" s="17" t="s">
        <v>41</v>
      </c>
      <c r="P11" s="33">
        <v>20.41</v>
      </c>
      <c r="Q11" s="33"/>
      <c r="R11" s="41"/>
      <c r="S11" s="41">
        <v>20.41</v>
      </c>
      <c r="T11" s="30"/>
      <c r="U11" s="30"/>
      <c r="V11" s="30" t="s">
        <v>42</v>
      </c>
    </row>
    <row r="12" s="3" customFormat="1" ht="49" customHeight="1" spans="1:22">
      <c r="A12" s="16">
        <v>5</v>
      </c>
      <c r="B12" s="17" t="s">
        <v>62</v>
      </c>
      <c r="C12" s="18" t="s">
        <v>63</v>
      </c>
      <c r="D12" s="18" t="s">
        <v>64</v>
      </c>
      <c r="E12" s="18" t="s">
        <v>65</v>
      </c>
      <c r="F12" s="18" t="s">
        <v>66</v>
      </c>
      <c r="G12" s="17" t="s">
        <v>67</v>
      </c>
      <c r="H12" s="17" t="s">
        <v>68</v>
      </c>
      <c r="I12" s="17" t="s">
        <v>69</v>
      </c>
      <c r="J12" s="17" t="s">
        <v>70</v>
      </c>
      <c r="K12" s="32" t="s">
        <v>71</v>
      </c>
      <c r="L12" s="34" t="s">
        <v>72</v>
      </c>
      <c r="M12" s="17" t="s">
        <v>40</v>
      </c>
      <c r="N12" s="19" t="s">
        <v>41</v>
      </c>
      <c r="O12" s="19" t="s">
        <v>41</v>
      </c>
      <c r="P12" s="30">
        <v>15</v>
      </c>
      <c r="Q12" s="30"/>
      <c r="R12" s="30"/>
      <c r="S12" s="30">
        <v>15</v>
      </c>
      <c r="T12" s="30"/>
      <c r="U12" s="30"/>
      <c r="V12" s="30" t="s">
        <v>42</v>
      </c>
    </row>
    <row r="13" s="4" customFormat="1" ht="59" customHeight="1" spans="1:22">
      <c r="A13" s="16">
        <v>6</v>
      </c>
      <c r="B13" s="19" t="s">
        <v>73</v>
      </c>
      <c r="C13" s="43" t="s">
        <v>74</v>
      </c>
      <c r="D13" s="18" t="s">
        <v>64</v>
      </c>
      <c r="E13" s="18" t="s">
        <v>75</v>
      </c>
      <c r="F13" s="18" t="s">
        <v>76</v>
      </c>
      <c r="G13" s="19" t="s">
        <v>67</v>
      </c>
      <c r="H13" s="19" t="s">
        <v>67</v>
      </c>
      <c r="I13" s="19" t="s">
        <v>67</v>
      </c>
      <c r="J13" s="19" t="s">
        <v>77</v>
      </c>
      <c r="K13" s="35" t="s">
        <v>78</v>
      </c>
      <c r="L13" s="35" t="s">
        <v>79</v>
      </c>
      <c r="M13" s="19" t="s">
        <v>40</v>
      </c>
      <c r="N13" s="19" t="s">
        <v>41</v>
      </c>
      <c r="O13" s="19" t="s">
        <v>41</v>
      </c>
      <c r="P13" s="30">
        <v>15</v>
      </c>
      <c r="Q13" s="42"/>
      <c r="R13" s="30"/>
      <c r="S13" s="30">
        <v>15</v>
      </c>
      <c r="T13" s="30"/>
      <c r="U13" s="30"/>
      <c r="V13" s="30" t="s">
        <v>42</v>
      </c>
    </row>
    <row r="14" s="4" customFormat="1" ht="74" customHeight="1" spans="1:22">
      <c r="A14" s="16">
        <v>7</v>
      </c>
      <c r="B14" s="19" t="s">
        <v>80</v>
      </c>
      <c r="C14" s="43" t="s">
        <v>81</v>
      </c>
      <c r="D14" s="18" t="s">
        <v>64</v>
      </c>
      <c r="E14" s="18" t="s">
        <v>82</v>
      </c>
      <c r="F14" s="18" t="s">
        <v>83</v>
      </c>
      <c r="G14" s="19" t="s">
        <v>67</v>
      </c>
      <c r="H14" s="19" t="s">
        <v>67</v>
      </c>
      <c r="I14" s="19" t="s">
        <v>67</v>
      </c>
      <c r="J14" s="19" t="s">
        <v>84</v>
      </c>
      <c r="K14" s="36" t="s">
        <v>85</v>
      </c>
      <c r="L14" s="35" t="s">
        <v>86</v>
      </c>
      <c r="M14" s="19" t="s">
        <v>40</v>
      </c>
      <c r="N14" s="19" t="s">
        <v>41</v>
      </c>
      <c r="O14" s="19" t="s">
        <v>41</v>
      </c>
      <c r="P14" s="30">
        <v>20</v>
      </c>
      <c r="Q14" s="42"/>
      <c r="R14" s="30"/>
      <c r="S14" s="30">
        <v>20</v>
      </c>
      <c r="T14" s="30"/>
      <c r="U14" s="30"/>
      <c r="V14" s="30" t="s">
        <v>42</v>
      </c>
    </row>
    <row r="15" s="4" customFormat="1" ht="105" customHeight="1" spans="1:22">
      <c r="A15" s="16">
        <v>8</v>
      </c>
      <c r="B15" s="19" t="s">
        <v>87</v>
      </c>
      <c r="C15" s="43" t="s">
        <v>88</v>
      </c>
      <c r="D15" s="18" t="s">
        <v>64</v>
      </c>
      <c r="E15" s="18" t="s">
        <v>75</v>
      </c>
      <c r="F15" s="18" t="s">
        <v>76</v>
      </c>
      <c r="G15" s="19" t="s">
        <v>67</v>
      </c>
      <c r="H15" s="19" t="s">
        <v>67</v>
      </c>
      <c r="I15" s="19" t="s">
        <v>67</v>
      </c>
      <c r="J15" s="19" t="s">
        <v>77</v>
      </c>
      <c r="K15" s="31" t="s">
        <v>89</v>
      </c>
      <c r="L15" s="35" t="s">
        <v>90</v>
      </c>
      <c r="M15" s="19" t="s">
        <v>40</v>
      </c>
      <c r="N15" s="19" t="s">
        <v>41</v>
      </c>
      <c r="O15" s="19" t="s">
        <v>41</v>
      </c>
      <c r="P15" s="30">
        <v>20</v>
      </c>
      <c r="Q15" s="42"/>
      <c r="R15" s="30"/>
      <c r="S15" s="30">
        <v>20</v>
      </c>
      <c r="T15" s="30"/>
      <c r="U15" s="30"/>
      <c r="V15" s="30" t="s">
        <v>42</v>
      </c>
    </row>
    <row r="16" s="3" customFormat="1" ht="45" customHeight="1" spans="1:22">
      <c r="A16" s="16">
        <v>9</v>
      </c>
      <c r="B16" s="17" t="s">
        <v>91</v>
      </c>
      <c r="C16" s="43" t="s">
        <v>92</v>
      </c>
      <c r="D16" s="18" t="s">
        <v>64</v>
      </c>
      <c r="E16" s="18" t="s">
        <v>93</v>
      </c>
      <c r="F16" s="18" t="s">
        <v>94</v>
      </c>
      <c r="G16" s="17" t="s">
        <v>95</v>
      </c>
      <c r="H16" s="17" t="s">
        <v>95</v>
      </c>
      <c r="I16" s="17" t="s">
        <v>95</v>
      </c>
      <c r="J16" s="17" t="s">
        <v>96</v>
      </c>
      <c r="K16" s="32" t="s">
        <v>97</v>
      </c>
      <c r="L16" s="34" t="s">
        <v>98</v>
      </c>
      <c r="M16" s="17" t="s">
        <v>40</v>
      </c>
      <c r="N16" s="19" t="s">
        <v>41</v>
      </c>
      <c r="O16" s="19" t="s">
        <v>41</v>
      </c>
      <c r="P16" s="33">
        <v>10</v>
      </c>
      <c r="Q16" s="33"/>
      <c r="R16" s="30"/>
      <c r="S16" s="33">
        <v>10</v>
      </c>
      <c r="T16" s="30"/>
      <c r="U16" s="30"/>
      <c r="V16" s="30"/>
    </row>
    <row r="17" s="3" customFormat="1" ht="45" customHeight="1" spans="1:22">
      <c r="A17" s="16">
        <v>10</v>
      </c>
      <c r="B17" s="17" t="s">
        <v>99</v>
      </c>
      <c r="C17" s="43" t="s">
        <v>100</v>
      </c>
      <c r="D17" s="18" t="s">
        <v>64</v>
      </c>
      <c r="E17" s="18" t="s">
        <v>93</v>
      </c>
      <c r="F17" s="18" t="s">
        <v>94</v>
      </c>
      <c r="G17" s="17" t="s">
        <v>101</v>
      </c>
      <c r="H17" s="17" t="s">
        <v>102</v>
      </c>
      <c r="I17" s="17" t="s">
        <v>103</v>
      </c>
      <c r="J17" s="17" t="s">
        <v>96</v>
      </c>
      <c r="K17" s="17" t="s">
        <v>104</v>
      </c>
      <c r="L17" s="34" t="s">
        <v>105</v>
      </c>
      <c r="M17" s="17" t="s">
        <v>40</v>
      </c>
      <c r="N17" s="19" t="s">
        <v>41</v>
      </c>
      <c r="O17" s="19" t="s">
        <v>41</v>
      </c>
      <c r="P17" s="33">
        <v>80</v>
      </c>
      <c r="Q17" s="33"/>
      <c r="R17" s="30"/>
      <c r="S17" s="33">
        <v>80</v>
      </c>
      <c r="T17" s="30"/>
      <c r="U17" s="30"/>
      <c r="V17" s="30"/>
    </row>
    <row r="18" s="3" customFormat="1" ht="45" customHeight="1" spans="1:22">
      <c r="A18" s="16">
        <v>11</v>
      </c>
      <c r="B18" s="17" t="s">
        <v>106</v>
      </c>
      <c r="C18" s="44" t="s">
        <v>107</v>
      </c>
      <c r="D18" s="18" t="s">
        <v>64</v>
      </c>
      <c r="E18" s="18" t="s">
        <v>65</v>
      </c>
      <c r="F18" s="18" t="s">
        <v>66</v>
      </c>
      <c r="G18" s="17" t="s">
        <v>108</v>
      </c>
      <c r="H18" s="17" t="s">
        <v>108</v>
      </c>
      <c r="I18" s="17" t="s">
        <v>108</v>
      </c>
      <c r="J18" s="17" t="s">
        <v>109</v>
      </c>
      <c r="K18" s="32" t="s">
        <v>110</v>
      </c>
      <c r="L18" s="34" t="s">
        <v>111</v>
      </c>
      <c r="M18" s="17" t="s">
        <v>40</v>
      </c>
      <c r="N18" s="19" t="s">
        <v>41</v>
      </c>
      <c r="O18" s="19" t="s">
        <v>41</v>
      </c>
      <c r="P18" s="33">
        <v>5</v>
      </c>
      <c r="Q18" s="33"/>
      <c r="R18" s="30"/>
      <c r="S18" s="33">
        <v>5</v>
      </c>
      <c r="T18" s="30"/>
      <c r="U18" s="30"/>
      <c r="V18" s="30"/>
    </row>
    <row r="19" s="3" customFormat="1" ht="45" customHeight="1" spans="1:22">
      <c r="A19" s="16">
        <v>12</v>
      </c>
      <c r="B19" s="17" t="s">
        <v>112</v>
      </c>
      <c r="C19" s="43" t="s">
        <v>113</v>
      </c>
      <c r="D19" s="18" t="s">
        <v>64</v>
      </c>
      <c r="E19" s="18" t="s">
        <v>75</v>
      </c>
      <c r="F19" s="18" t="s">
        <v>114</v>
      </c>
      <c r="G19" s="17" t="s">
        <v>67</v>
      </c>
      <c r="H19" s="17" t="s">
        <v>67</v>
      </c>
      <c r="I19" s="17" t="s">
        <v>67</v>
      </c>
      <c r="J19" s="17" t="s">
        <v>96</v>
      </c>
      <c r="K19" s="32" t="s">
        <v>115</v>
      </c>
      <c r="L19" s="34" t="s">
        <v>116</v>
      </c>
      <c r="M19" s="17" t="s">
        <v>40</v>
      </c>
      <c r="N19" s="19" t="s">
        <v>41</v>
      </c>
      <c r="O19" s="19" t="s">
        <v>41</v>
      </c>
      <c r="P19" s="33">
        <v>55</v>
      </c>
      <c r="Q19" s="33"/>
      <c r="R19" s="30"/>
      <c r="S19" s="33">
        <v>55</v>
      </c>
      <c r="T19" s="30"/>
      <c r="U19" s="30"/>
      <c r="V19" s="30"/>
    </row>
    <row r="20" s="5" customFormat="1" ht="40" customHeight="1" spans="1:22">
      <c r="A20" s="16">
        <v>13</v>
      </c>
      <c r="B20" s="17" t="s">
        <v>117</v>
      </c>
      <c r="C20" s="43" t="s">
        <v>118</v>
      </c>
      <c r="D20" s="18" t="s">
        <v>64</v>
      </c>
      <c r="E20" s="18" t="s">
        <v>82</v>
      </c>
      <c r="F20" s="18" t="s">
        <v>83</v>
      </c>
      <c r="G20" s="17" t="s">
        <v>67</v>
      </c>
      <c r="H20" s="17" t="s">
        <v>67</v>
      </c>
      <c r="I20" s="17" t="s">
        <v>67</v>
      </c>
      <c r="J20" s="17" t="s">
        <v>119</v>
      </c>
      <c r="K20" s="17" t="s">
        <v>120</v>
      </c>
      <c r="L20" s="34" t="s">
        <v>121</v>
      </c>
      <c r="M20" s="17" t="s">
        <v>40</v>
      </c>
      <c r="N20" s="19" t="s">
        <v>41</v>
      </c>
      <c r="O20" s="19" t="s">
        <v>41</v>
      </c>
      <c r="P20" s="33">
        <v>20</v>
      </c>
      <c r="Q20" s="33"/>
      <c r="R20" s="30"/>
      <c r="S20" s="33">
        <v>20</v>
      </c>
      <c r="T20" s="30"/>
      <c r="U20" s="30"/>
      <c r="V20" s="30"/>
    </row>
    <row r="21" s="5" customFormat="1" ht="40" customHeight="1" spans="1:22">
      <c r="A21" s="16">
        <v>14</v>
      </c>
      <c r="B21" s="17" t="s">
        <v>122</v>
      </c>
      <c r="C21" s="18" t="s">
        <v>123</v>
      </c>
      <c r="D21" s="18" t="s">
        <v>64</v>
      </c>
      <c r="E21" s="18" t="s">
        <v>82</v>
      </c>
      <c r="F21" s="18" t="s">
        <v>83</v>
      </c>
      <c r="G21" s="17" t="s">
        <v>67</v>
      </c>
      <c r="H21" s="17" t="s">
        <v>52</v>
      </c>
      <c r="I21" s="17" t="s">
        <v>124</v>
      </c>
      <c r="J21" s="17" t="s">
        <v>125</v>
      </c>
      <c r="K21" s="32" t="s">
        <v>126</v>
      </c>
      <c r="L21" s="34" t="s">
        <v>127</v>
      </c>
      <c r="M21" s="17" t="s">
        <v>40</v>
      </c>
      <c r="N21" s="19" t="s">
        <v>41</v>
      </c>
      <c r="O21" s="19" t="s">
        <v>41</v>
      </c>
      <c r="P21" s="33">
        <v>50</v>
      </c>
      <c r="Q21" s="33"/>
      <c r="R21" s="30"/>
      <c r="S21" s="33">
        <v>50</v>
      </c>
      <c r="T21" s="30"/>
      <c r="U21" s="30"/>
      <c r="V21" s="30"/>
    </row>
    <row r="22" s="5" customFormat="1" ht="67" customHeight="1" spans="1:22">
      <c r="A22" s="16">
        <v>15</v>
      </c>
      <c r="B22" s="17" t="s">
        <v>128</v>
      </c>
      <c r="C22" s="18" t="s">
        <v>129</v>
      </c>
      <c r="D22" s="18" t="s">
        <v>64</v>
      </c>
      <c r="E22" s="18" t="s">
        <v>82</v>
      </c>
      <c r="F22" s="18" t="s">
        <v>83</v>
      </c>
      <c r="G22" s="17" t="s">
        <v>67</v>
      </c>
      <c r="H22" s="22" t="s">
        <v>130</v>
      </c>
      <c r="I22" s="22" t="s">
        <v>131</v>
      </c>
      <c r="J22" s="17" t="s">
        <v>132</v>
      </c>
      <c r="K22" s="32" t="s">
        <v>133</v>
      </c>
      <c r="L22" s="34" t="s">
        <v>134</v>
      </c>
      <c r="M22" s="17" t="s">
        <v>40</v>
      </c>
      <c r="N22" s="19" t="s">
        <v>41</v>
      </c>
      <c r="O22" s="19" t="s">
        <v>41</v>
      </c>
      <c r="P22" s="33">
        <v>15</v>
      </c>
      <c r="Q22" s="33"/>
      <c r="R22" s="30"/>
      <c r="S22" s="33">
        <v>15</v>
      </c>
      <c r="T22" s="30"/>
      <c r="U22" s="30"/>
      <c r="V22" s="30"/>
    </row>
    <row r="23" s="5" customFormat="1" ht="45" customHeight="1" spans="1:22">
      <c r="A23" s="16">
        <v>16</v>
      </c>
      <c r="B23" s="17" t="s">
        <v>135</v>
      </c>
      <c r="C23" s="43" t="s">
        <v>136</v>
      </c>
      <c r="D23" s="18" t="s">
        <v>64</v>
      </c>
      <c r="E23" s="18" t="s">
        <v>75</v>
      </c>
      <c r="F23" s="18" t="s">
        <v>137</v>
      </c>
      <c r="G23" s="17" t="s">
        <v>67</v>
      </c>
      <c r="H23" s="17" t="s">
        <v>67</v>
      </c>
      <c r="I23" s="17" t="s">
        <v>67</v>
      </c>
      <c r="J23" s="17" t="s">
        <v>138</v>
      </c>
      <c r="K23" s="32" t="s">
        <v>139</v>
      </c>
      <c r="L23" s="34" t="s">
        <v>140</v>
      </c>
      <c r="M23" s="17" t="s">
        <v>40</v>
      </c>
      <c r="N23" s="19" t="s">
        <v>41</v>
      </c>
      <c r="O23" s="19" t="s">
        <v>41</v>
      </c>
      <c r="P23" s="33">
        <v>10</v>
      </c>
      <c r="Q23" s="33"/>
      <c r="R23" s="30"/>
      <c r="S23" s="33">
        <v>10</v>
      </c>
      <c r="T23" s="30"/>
      <c r="U23" s="30"/>
      <c r="V23" s="30"/>
    </row>
    <row r="24" s="6" customFormat="1" ht="40" customHeight="1" spans="1:22">
      <c r="A24" s="16">
        <v>17</v>
      </c>
      <c r="B24" s="22" t="s">
        <v>141</v>
      </c>
      <c r="C24" s="18" t="s">
        <v>142</v>
      </c>
      <c r="D24" s="18" t="s">
        <v>64</v>
      </c>
      <c r="E24" s="18" t="s">
        <v>82</v>
      </c>
      <c r="F24" s="18" t="s">
        <v>83</v>
      </c>
      <c r="G24" s="19" t="s">
        <v>67</v>
      </c>
      <c r="H24" s="19" t="s">
        <v>52</v>
      </c>
      <c r="I24" s="19" t="s">
        <v>124</v>
      </c>
      <c r="J24" s="22" t="s">
        <v>143</v>
      </c>
      <c r="K24" s="22" t="s">
        <v>144</v>
      </c>
      <c r="L24" s="37" t="s">
        <v>127</v>
      </c>
      <c r="M24" s="19" t="s">
        <v>40</v>
      </c>
      <c r="N24" s="19" t="s">
        <v>41</v>
      </c>
      <c r="O24" s="19" t="s">
        <v>41</v>
      </c>
      <c r="P24" s="30">
        <v>20</v>
      </c>
      <c r="Q24" s="30"/>
      <c r="R24" s="30"/>
      <c r="S24" s="30">
        <v>20</v>
      </c>
      <c r="T24" s="30"/>
      <c r="U24" s="30"/>
      <c r="V24" s="30"/>
    </row>
    <row r="25" s="6" customFormat="1" ht="61" customHeight="1" spans="1:22">
      <c r="A25" s="16">
        <v>18</v>
      </c>
      <c r="B25" s="22" t="s">
        <v>145</v>
      </c>
      <c r="C25" s="18" t="s">
        <v>146</v>
      </c>
      <c r="D25" s="18" t="s">
        <v>64</v>
      </c>
      <c r="E25" s="18" t="s">
        <v>82</v>
      </c>
      <c r="F25" s="18" t="s">
        <v>83</v>
      </c>
      <c r="G25" s="19" t="s">
        <v>67</v>
      </c>
      <c r="H25" s="19" t="s">
        <v>130</v>
      </c>
      <c r="I25" s="19" t="s">
        <v>131</v>
      </c>
      <c r="J25" s="22" t="s">
        <v>147</v>
      </c>
      <c r="K25" s="22" t="s">
        <v>144</v>
      </c>
      <c r="L25" s="37" t="s">
        <v>148</v>
      </c>
      <c r="M25" s="19" t="s">
        <v>40</v>
      </c>
      <c r="N25" s="19" t="s">
        <v>41</v>
      </c>
      <c r="O25" s="19" t="s">
        <v>41</v>
      </c>
      <c r="P25" s="30">
        <v>20</v>
      </c>
      <c r="Q25" s="30"/>
      <c r="R25" s="30"/>
      <c r="S25" s="30">
        <v>20</v>
      </c>
      <c r="T25" s="30"/>
      <c r="U25" s="30"/>
      <c r="V25" s="30"/>
    </row>
    <row r="26" s="6" customFormat="1" ht="62" customHeight="1" spans="1:22">
      <c r="A26" s="16">
        <v>19</v>
      </c>
      <c r="B26" s="22" t="s">
        <v>149</v>
      </c>
      <c r="C26" s="18" t="s">
        <v>150</v>
      </c>
      <c r="D26" s="18" t="s">
        <v>64</v>
      </c>
      <c r="E26" s="18" t="s">
        <v>82</v>
      </c>
      <c r="F26" s="18" t="s">
        <v>83</v>
      </c>
      <c r="G26" s="19" t="s">
        <v>67</v>
      </c>
      <c r="H26" s="22" t="s">
        <v>151</v>
      </c>
      <c r="I26" s="19" t="s">
        <v>152</v>
      </c>
      <c r="J26" s="22" t="s">
        <v>153</v>
      </c>
      <c r="K26" s="22" t="s">
        <v>154</v>
      </c>
      <c r="L26" s="37" t="s">
        <v>155</v>
      </c>
      <c r="M26" s="19" t="s">
        <v>40</v>
      </c>
      <c r="N26" s="19" t="s">
        <v>41</v>
      </c>
      <c r="O26" s="19" t="s">
        <v>41</v>
      </c>
      <c r="P26" s="30">
        <v>15</v>
      </c>
      <c r="Q26" s="30"/>
      <c r="R26" s="30"/>
      <c r="S26" s="30">
        <v>15</v>
      </c>
      <c r="T26" s="30"/>
      <c r="U26" s="30"/>
      <c r="V26" s="30"/>
    </row>
    <row r="27" s="5" customFormat="1" ht="62" customHeight="1" spans="1:22">
      <c r="A27" s="16">
        <v>20</v>
      </c>
      <c r="B27" s="23" t="s">
        <v>156</v>
      </c>
      <c r="C27" s="18" t="s">
        <v>157</v>
      </c>
      <c r="D27" s="18" t="s">
        <v>64</v>
      </c>
      <c r="E27" s="18" t="s">
        <v>82</v>
      </c>
      <c r="F27" s="18" t="s">
        <v>83</v>
      </c>
      <c r="G27" s="17" t="s">
        <v>67</v>
      </c>
      <c r="H27" s="17" t="s">
        <v>158</v>
      </c>
      <c r="I27" s="17" t="s">
        <v>159</v>
      </c>
      <c r="J27" s="17" t="s">
        <v>160</v>
      </c>
      <c r="K27" s="22" t="s">
        <v>144</v>
      </c>
      <c r="L27" s="34" t="s">
        <v>161</v>
      </c>
      <c r="M27" s="17" t="s">
        <v>40</v>
      </c>
      <c r="N27" s="19" t="s">
        <v>41</v>
      </c>
      <c r="O27" s="19" t="s">
        <v>41</v>
      </c>
      <c r="P27" s="33">
        <v>20</v>
      </c>
      <c r="Q27" s="33"/>
      <c r="R27" s="30"/>
      <c r="S27" s="30">
        <v>20</v>
      </c>
      <c r="T27" s="30"/>
      <c r="U27" s="30"/>
      <c r="V27" s="30"/>
    </row>
    <row r="28" s="5" customFormat="1" ht="76" customHeight="1" spans="1:22">
      <c r="A28" s="16">
        <v>21</v>
      </c>
      <c r="B28" s="17" t="s">
        <v>162</v>
      </c>
      <c r="C28" s="44" t="s">
        <v>163</v>
      </c>
      <c r="D28" s="18" t="s">
        <v>64</v>
      </c>
      <c r="E28" s="18" t="s">
        <v>82</v>
      </c>
      <c r="F28" s="18" t="s">
        <v>83</v>
      </c>
      <c r="G28" s="17" t="s">
        <v>67</v>
      </c>
      <c r="H28" s="17" t="s">
        <v>164</v>
      </c>
      <c r="I28" s="17" t="s">
        <v>165</v>
      </c>
      <c r="J28" s="17" t="s">
        <v>166</v>
      </c>
      <c r="K28" s="22" t="s">
        <v>144</v>
      </c>
      <c r="L28" s="34" t="s">
        <v>167</v>
      </c>
      <c r="M28" s="17" t="s">
        <v>40</v>
      </c>
      <c r="N28" s="19" t="s">
        <v>41</v>
      </c>
      <c r="O28" s="19" t="s">
        <v>41</v>
      </c>
      <c r="P28" s="33">
        <v>20</v>
      </c>
      <c r="Q28" s="30"/>
      <c r="R28" s="33"/>
      <c r="S28" s="33">
        <v>20</v>
      </c>
      <c r="T28" s="30"/>
      <c r="U28" s="30"/>
      <c r="V28" s="30"/>
    </row>
    <row r="29" s="5" customFormat="1" ht="51" customHeight="1" spans="1:22">
      <c r="A29" s="16">
        <v>22</v>
      </c>
      <c r="B29" s="17" t="s">
        <v>168</v>
      </c>
      <c r="C29" s="18" t="s">
        <v>169</v>
      </c>
      <c r="D29" s="18" t="s">
        <v>64</v>
      </c>
      <c r="E29" s="18" t="s">
        <v>82</v>
      </c>
      <c r="F29" s="18" t="s">
        <v>83</v>
      </c>
      <c r="G29" s="17" t="s">
        <v>67</v>
      </c>
      <c r="H29" s="17" t="s">
        <v>170</v>
      </c>
      <c r="I29" s="17" t="s">
        <v>171</v>
      </c>
      <c r="J29" s="17" t="s">
        <v>172</v>
      </c>
      <c r="K29" s="22" t="s">
        <v>144</v>
      </c>
      <c r="L29" s="34" t="s">
        <v>173</v>
      </c>
      <c r="M29" s="17" t="s">
        <v>40</v>
      </c>
      <c r="N29" s="19" t="s">
        <v>41</v>
      </c>
      <c r="O29" s="19" t="s">
        <v>41</v>
      </c>
      <c r="P29" s="33">
        <v>20</v>
      </c>
      <c r="Q29" s="33"/>
      <c r="R29" s="30"/>
      <c r="S29" s="33">
        <v>20</v>
      </c>
      <c r="T29" s="30"/>
      <c r="U29" s="30"/>
      <c r="V29" s="30"/>
    </row>
    <row r="30" s="5" customFormat="1" ht="51" customHeight="1" spans="1:22">
      <c r="A30" s="16">
        <v>23</v>
      </c>
      <c r="B30" s="17" t="s">
        <v>174</v>
      </c>
      <c r="C30" s="18" t="s">
        <v>175</v>
      </c>
      <c r="D30" s="18" t="s">
        <v>64</v>
      </c>
      <c r="E30" s="18" t="s">
        <v>82</v>
      </c>
      <c r="F30" s="18" t="s">
        <v>83</v>
      </c>
      <c r="G30" s="17" t="s">
        <v>67</v>
      </c>
      <c r="H30" s="17" t="s">
        <v>176</v>
      </c>
      <c r="I30" s="17" t="s">
        <v>177</v>
      </c>
      <c r="J30" s="17" t="s">
        <v>178</v>
      </c>
      <c r="K30" s="22" t="s">
        <v>144</v>
      </c>
      <c r="L30" s="34" t="s">
        <v>179</v>
      </c>
      <c r="M30" s="17" t="s">
        <v>40</v>
      </c>
      <c r="N30" s="19" t="s">
        <v>41</v>
      </c>
      <c r="O30" s="19" t="s">
        <v>41</v>
      </c>
      <c r="P30" s="33">
        <f>SUM(R30:T30)</f>
        <v>20</v>
      </c>
      <c r="Q30" s="30"/>
      <c r="R30" s="30"/>
      <c r="S30" s="33">
        <v>20</v>
      </c>
      <c r="T30" s="30"/>
      <c r="U30" s="30"/>
      <c r="V30" s="30"/>
    </row>
    <row r="31" s="5" customFormat="1" ht="51" customHeight="1" spans="1:22">
      <c r="A31" s="16">
        <v>24</v>
      </c>
      <c r="B31" s="17" t="s">
        <v>180</v>
      </c>
      <c r="C31" s="24" t="s">
        <v>181</v>
      </c>
      <c r="D31" s="18" t="s">
        <v>64</v>
      </c>
      <c r="E31" s="18" t="s">
        <v>65</v>
      </c>
      <c r="F31" s="18" t="s">
        <v>66</v>
      </c>
      <c r="G31" s="19" t="s">
        <v>67</v>
      </c>
      <c r="H31" s="19" t="s">
        <v>68</v>
      </c>
      <c r="I31" s="19" t="s">
        <v>69</v>
      </c>
      <c r="J31" s="19" t="s">
        <v>182</v>
      </c>
      <c r="K31" s="22" t="s">
        <v>144</v>
      </c>
      <c r="L31" s="37" t="s">
        <v>183</v>
      </c>
      <c r="M31" s="17" t="s">
        <v>40</v>
      </c>
      <c r="N31" s="19" t="s">
        <v>41</v>
      </c>
      <c r="O31" s="19" t="s">
        <v>41</v>
      </c>
      <c r="P31" s="33">
        <v>20</v>
      </c>
      <c r="Q31" s="33"/>
      <c r="R31" s="30"/>
      <c r="S31" s="33">
        <v>20</v>
      </c>
      <c r="T31" s="30"/>
      <c r="U31" s="30"/>
      <c r="V31" s="30"/>
    </row>
    <row r="32" spans="16:16">
      <c r="P32" s="38"/>
    </row>
  </sheetData>
  <autoFilter xmlns:etc="http://www.wps.cn/officeDocument/2017/etCustomData" ref="A7:V31" etc:filterBottomFollowUsedRange="0">
    <extLst/>
  </autoFilter>
  <mergeCells count="28">
    <mergeCell ref="A1:V1"/>
    <mergeCell ref="A2:V2"/>
    <mergeCell ref="Q3:U3"/>
    <mergeCell ref="A3:A6"/>
    <mergeCell ref="B3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3:P6"/>
    <mergeCell ref="Q4:Q6"/>
    <mergeCell ref="R4:R6"/>
    <mergeCell ref="S4:S6"/>
    <mergeCell ref="T4:T6"/>
    <mergeCell ref="U4:U6"/>
    <mergeCell ref="V3:V6"/>
    <mergeCell ref="C3:F4"/>
    <mergeCell ref="G3:L4"/>
    <mergeCell ref="M3:O4"/>
  </mergeCells>
  <conditionalFormatting sqref="C27">
    <cfRule type="duplicateValues" dxfId="0" priority="6"/>
  </conditionalFormatting>
  <conditionalFormatting sqref="C28">
    <cfRule type="duplicateValues" dxfId="0" priority="2"/>
  </conditionalFormatting>
  <conditionalFormatting sqref="C29">
    <cfRule type="duplicateValues" dxfId="0" priority="3"/>
  </conditionalFormatting>
  <conditionalFormatting sqref="C17:C18">
    <cfRule type="duplicateValues" dxfId="0" priority="4"/>
  </conditionalFormatting>
  <conditionalFormatting sqref="C16 C30 C19:C23">
    <cfRule type="duplicateValues" dxfId="0" priority="5"/>
  </conditionalFormatting>
  <pageMargins left="0.393055555555556" right="0.314583333333333" top="1" bottom="1" header="0.5" footer="0.5"/>
  <pageSetup paperSize="8" scale="6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方案2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WPS_1563412615</cp:lastModifiedBy>
  <dcterms:created xsi:type="dcterms:W3CDTF">2025-10-15T17:15:00Z</dcterms:created>
  <dcterms:modified xsi:type="dcterms:W3CDTF">2025-10-24T09:15:34Z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DC8404DFC49E41D982AE9E98A7296739_13</vt:lpwstr>
  </property>
  <property fmtid="{D5CDD505-2E9C-101B-9397-08002B2CF9AE}" pid="3" name="KSOProductBuildVer">
    <vt:lpwstr>2052-12.1.0.23125</vt:lpwstr>
  </property>
</Properties>
</file>