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一级">[1]Sheet1!#REF!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<sst xmlns="http://schemas.openxmlformats.org/spreadsheetml/2006/main" count="163" uniqueCount="97">
  <si>
    <t>苍溪县2025年第二批财政衔接推进乡村振兴补助资金项目调整实施计划表</t>
  </si>
  <si>
    <t>编制单位：苍溪县农业农村局   苍溪县财政局                                                                                                                                                                                                                           单位：万元</t>
  </si>
  <si>
    <t>序号</t>
  </si>
  <si>
    <t>项目名称</t>
  </si>
  <si>
    <t>项目库信息</t>
  </si>
  <si>
    <t>项目摘要</t>
  </si>
  <si>
    <t>实施时间</t>
  </si>
  <si>
    <t>项目预算总投资  （万元）</t>
  </si>
  <si>
    <t>年度计划安排资金（万元）</t>
  </si>
  <si>
    <t>中央衔接资金</t>
  </si>
  <si>
    <t>省级衔接资金</t>
  </si>
  <si>
    <t>市级衔接资金</t>
  </si>
  <si>
    <t>县级衔接资金</t>
  </si>
  <si>
    <t>备注</t>
  </si>
  <si>
    <t>项目库系统项目编号</t>
  </si>
  <si>
    <t>项目类型</t>
  </si>
  <si>
    <t>项目二级 类型</t>
  </si>
  <si>
    <t>项目子类型</t>
  </si>
  <si>
    <t>项目主管部门</t>
  </si>
  <si>
    <t>项目实施单位</t>
  </si>
  <si>
    <t>资金监管单位</t>
  </si>
  <si>
    <t>项目地点  （乡、村）</t>
  </si>
  <si>
    <t>项目内容及规模</t>
  </si>
  <si>
    <t>群众参与和利益联结机制</t>
  </si>
  <si>
    <t>是否跨年度项目</t>
  </si>
  <si>
    <t>实施年度</t>
  </si>
  <si>
    <t>拟安排衔接资金年度</t>
  </si>
  <si>
    <t>合  计</t>
  </si>
  <si>
    <t>—</t>
  </si>
  <si>
    <t>五龙镇应急取水工程</t>
  </si>
  <si>
    <t>5300001277002626</t>
  </si>
  <si>
    <t>乡村建设行动</t>
  </si>
  <si>
    <t>农村基础设施（含产业配套基础设施）</t>
  </si>
  <si>
    <t>农村供水保障设施建设</t>
  </si>
  <si>
    <t>县水利局</t>
  </si>
  <si>
    <t>县乡镇供水公司</t>
  </si>
  <si>
    <t>白鹤乡白鹤社区</t>
  </si>
  <si>
    <t>建取水泵站1处、铺设提水管道5.4km</t>
  </si>
  <si>
    <t>项目建成后，可解决白鹤乡0.4万亩生产用水和五龙镇2万人的抗旱应急生活用水水源问题</t>
  </si>
  <si>
    <t>否</t>
  </si>
  <si>
    <t>2025年度</t>
  </si>
  <si>
    <t>运山镇义寨村2025年度山坪塘整治项目</t>
  </si>
  <si>
    <t>5300001243495833</t>
  </si>
  <si>
    <t>产业发展</t>
  </si>
  <si>
    <t>配套设施项目</t>
  </si>
  <si>
    <t>小型农田水利设施建设</t>
  </si>
  <si>
    <t>运山镇义寨村民委员会</t>
  </si>
  <si>
    <t>运山镇人民政府</t>
  </si>
  <si>
    <t>运山镇义寨村</t>
  </si>
  <si>
    <t>整治谢家堰1口</t>
  </si>
  <si>
    <t>项目建设中，可带动10名群众参与务工就业，务工增收1万元。项目建成后，可解决76户314人的生活生产用水</t>
  </si>
  <si>
    <t>歧坪镇龙星村2025年度山坪塘整治项目</t>
  </si>
  <si>
    <t>5300001278440191</t>
  </si>
  <si>
    <t>龙星村村民委员会</t>
  </si>
  <si>
    <t>歧坪镇人民政府</t>
  </si>
  <si>
    <t>歧坪镇龙星村</t>
  </si>
  <si>
    <t>整治郑家堰1口</t>
  </si>
  <si>
    <t>项目建成后，可解决30户100人农业用水问题</t>
  </si>
  <si>
    <t>月山乡钦差村2025年度山坪塘整治项目</t>
  </si>
  <si>
    <t>5300001278438442</t>
  </si>
  <si>
    <t>配套设施建设</t>
  </si>
  <si>
    <t>月山乡钦差村村民委员会</t>
  </si>
  <si>
    <t>月山乡人民政府</t>
  </si>
  <si>
    <t>月山乡钦差村</t>
  </si>
  <si>
    <t>整治老林沟堰塘1口</t>
  </si>
  <si>
    <t>项目建成后，可解决240人（其中脱贫人口25人）生产和生活用水，带动群众增产增收。</t>
  </si>
  <si>
    <t>云峰镇柏树村2025年度山坪塘整治项目</t>
  </si>
  <si>
    <t>5300001278746032</t>
  </si>
  <si>
    <t>云峰镇柏树村村民委员会</t>
  </si>
  <si>
    <t>云峰镇人民政府</t>
  </si>
  <si>
    <t>云峰镇柏树村</t>
  </si>
  <si>
    <t>整治何家梁堰塘1口</t>
  </si>
  <si>
    <t>项目建成后，可解决381人灌溉用水问题</t>
  </si>
  <si>
    <t>白驿镇2025年马桑村山坪塘整治项目</t>
  </si>
  <si>
    <t>5300001280665230</t>
  </si>
  <si>
    <t xml:space="preserve">
配套设施项目</t>
  </si>
  <si>
    <t>马桑村村民委员会</t>
  </si>
  <si>
    <t>白驿镇人民政府</t>
  </si>
  <si>
    <t>白驿镇马桑村</t>
  </si>
  <si>
    <t>整治马桑村肖家堰1口</t>
  </si>
  <si>
    <t>项目建设过程中可吸纳周围群众务工，促进增收，项目建成后，可显著提升产业发展能力</t>
  </si>
  <si>
    <t>岳东镇盘龙村2025年度山坪塘整治项目</t>
  </si>
  <si>
    <t>5300001279094936</t>
  </si>
  <si>
    <t>岳东镇盘龙村民委员会</t>
  </si>
  <si>
    <t>岳东镇人民政府</t>
  </si>
  <si>
    <t>岳东镇盘龙村</t>
  </si>
  <si>
    <t>整治刘家角堰塘1口</t>
  </si>
  <si>
    <t>项目建成后，可解决56户361人饮水安全问题</t>
  </si>
  <si>
    <t>百利镇胡家梁社区2025年提灌站维修整治项目</t>
  </si>
  <si>
    <t>5300001272476189</t>
  </si>
  <si>
    <t>县农业农村局</t>
  </si>
  <si>
    <t>百利镇胡家梁社区居民委员会</t>
  </si>
  <si>
    <t>百利镇人民政府</t>
  </si>
  <si>
    <t>胡家梁社区一组</t>
  </si>
  <si>
    <t>解放提灌站更换电缆、电杆等</t>
  </si>
  <si>
    <t>灌溉面积600余亩，受益群众1000余人，施工期间吸纳2人务工，人均增收1000元</t>
  </si>
  <si>
    <t>更换水泵（电机45kw）和抽水管道（PE材质，φ160mm，长25m）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</si>
</sst>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6"/>
      <name val="标准粗黑"/>
      <charset val="134"/>
    </font>
    <font>
      <sz val="16"/>
      <name val="宋体"/>
      <charset val="134"/>
      <scheme val="minor"/>
    </font>
    <font>
      <sz val="12"/>
      <color rgb="FF000000"/>
      <name val="仿宋_GB2312"/>
      <charset val="134"/>
    </font>
    <font>
      <sz val="10"/>
      <name val="标准粗黑"/>
      <charset val="134"/>
    </font>
    <font>
      <b/>
      <sz val="10"/>
      <name val="仿宋_GB2312"/>
      <charset val="134"/>
    </font>
    <font>
      <b/>
      <sz val="10"/>
      <name val="宋体"/>
      <charset val="134"/>
      <scheme val="minor"/>
    </font>
    <font>
      <sz val="1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6" fontId="6" fillId="0" borderId="0" xfId="0" applyNumberFormat="1" applyFont="1" applyFill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49" fontId="10" fillId="0" borderId="1" xfId="0" applyNumberFormat="1" applyFont="1" applyFill="1" applyBorder="1" applyAlignment="1" quotePrefix="1">
      <alignment horizontal="center" vertical="center"/>
    </xf>
    <xf numFmtId="0" fontId="1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%20Files\wxid_k9idmfzem4622\FileStorage\File\2025-02\&#33485;&#28330;&#21439;2025&#24180;&#24230;&#36130;&#25919;&#34900;&#25509;&#25512;&#36827;&#20065;&#26449;&#25391;&#20852;&#34917;&#21161;&#36164;&#37329;&#39033;&#30446;&#38656;&#27714;&#34920;&#65288;&#20135;&#19994;&#3186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6"/>
  <sheetViews>
    <sheetView tabSelected="1" zoomScale="80" zoomScaleNormal="80" workbookViewId="0">
      <pane ySplit="7" topLeftCell="A8" activePane="bottomLeft" state="frozen"/>
      <selection/>
      <selection pane="bottomLeft" activeCell="P22" sqref="P22"/>
    </sheetView>
  </sheetViews>
  <sheetFormatPr defaultColWidth="9" defaultRowHeight="13.5"/>
  <cols>
    <col min="1" max="1" width="5.625" style="1" customWidth="1"/>
    <col min="2" max="2" width="18.375" style="4" customWidth="1"/>
    <col min="3" max="3" width="16" style="4" customWidth="1"/>
    <col min="4" max="4" width="14.125" style="4" customWidth="1"/>
    <col min="5" max="5" width="16.425" style="4" customWidth="1"/>
    <col min="6" max="6" width="20.8916666666667" style="4" customWidth="1"/>
    <col min="7" max="7" width="10.375" style="4" customWidth="1"/>
    <col min="8" max="8" width="13.25" style="5" customWidth="1"/>
    <col min="9" max="9" width="12.25" style="5" customWidth="1"/>
    <col min="10" max="10" width="11.375" style="5" customWidth="1"/>
    <col min="11" max="11" width="47.75" style="5" customWidth="1"/>
    <col min="12" max="12" width="31.0166666666667" style="5" customWidth="1"/>
    <col min="13" max="13" width="10.625" style="4" customWidth="1"/>
    <col min="14" max="14" width="9" style="4"/>
    <col min="15" max="15" width="11.0166666666667" style="4" customWidth="1"/>
    <col min="16" max="16" width="9.375" style="4"/>
    <col min="17" max="17" width="6.58333333333333" style="4" customWidth="1"/>
    <col min="18" max="18" width="8.375" style="4" customWidth="1"/>
    <col min="19" max="19" width="10.375" style="6" customWidth="1"/>
    <col min="20" max="20" width="8.125" style="4" customWidth="1"/>
    <col min="21" max="21" width="7.95" style="4" customWidth="1"/>
    <col min="22" max="16384" width="9" style="1"/>
  </cols>
  <sheetData>
    <row r="1" s="1" customFormat="1" ht="29" customHeight="1" spans="1:21">
      <c r="A1" s="7" t="s">
        <v>0</v>
      </c>
      <c r="B1" s="8"/>
      <c r="C1" s="8"/>
      <c r="D1" s="8"/>
      <c r="E1" s="8"/>
      <c r="F1" s="8"/>
      <c r="G1" s="8"/>
      <c r="H1" s="9"/>
      <c r="I1" s="9"/>
      <c r="J1" s="9"/>
      <c r="K1" s="9"/>
      <c r="L1" s="9"/>
      <c r="M1" s="8"/>
      <c r="N1" s="8"/>
      <c r="O1" s="8"/>
      <c r="P1" s="8"/>
      <c r="Q1" s="8"/>
      <c r="R1" s="8"/>
      <c r="S1" s="29"/>
      <c r="T1" s="8"/>
      <c r="U1" s="8"/>
    </row>
    <row r="2" s="2" customFormat="1" ht="30" customHeight="1" spans="1:22">
      <c r="A2" s="10" t="s">
        <v>1</v>
      </c>
      <c r="B2" s="11"/>
      <c r="C2" s="11"/>
      <c r="D2" s="10"/>
      <c r="E2" s="10"/>
      <c r="F2" s="10"/>
      <c r="G2" s="11"/>
      <c r="H2" s="11"/>
      <c r="I2" s="11"/>
      <c r="J2" s="11"/>
      <c r="K2" s="11"/>
      <c r="L2" s="11"/>
      <c r="M2" s="11"/>
      <c r="N2" s="10"/>
      <c r="O2" s="10"/>
      <c r="P2" s="22"/>
      <c r="Q2" s="22"/>
      <c r="R2" s="22"/>
      <c r="S2" s="22"/>
      <c r="T2" s="22"/>
      <c r="U2" s="11"/>
      <c r="V2" s="30"/>
    </row>
    <row r="3" s="3" customFormat="1" ht="36" customHeight="1" spans="1:21">
      <c r="A3" s="12" t="s">
        <v>2</v>
      </c>
      <c r="B3" s="13" t="s">
        <v>3</v>
      </c>
      <c r="C3" s="13" t="s">
        <v>4</v>
      </c>
      <c r="D3" s="13"/>
      <c r="E3" s="13"/>
      <c r="F3" s="13"/>
      <c r="G3" s="13" t="s">
        <v>5</v>
      </c>
      <c r="H3" s="13"/>
      <c r="I3" s="13"/>
      <c r="J3" s="13"/>
      <c r="K3" s="13"/>
      <c r="L3" s="13"/>
      <c r="M3" s="13" t="s">
        <v>6</v>
      </c>
      <c r="N3" s="13"/>
      <c r="O3" s="13"/>
      <c r="P3" s="13" t="s">
        <v>7</v>
      </c>
      <c r="Q3" s="31" t="s">
        <v>8</v>
      </c>
      <c r="R3" s="31"/>
      <c r="S3" s="32"/>
      <c r="T3" s="31"/>
      <c r="U3" s="31"/>
    </row>
    <row r="4" s="3" customFormat="1" ht="12" spans="1:2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31" t="s">
        <v>9</v>
      </c>
      <c r="R4" s="33" t="s">
        <v>10</v>
      </c>
      <c r="S4" s="32" t="s">
        <v>11</v>
      </c>
      <c r="T4" s="31" t="s">
        <v>12</v>
      </c>
      <c r="U4" s="31" t="s">
        <v>13</v>
      </c>
    </row>
    <row r="5" s="3" customFormat="1" ht="12" spans="1:21">
      <c r="A5" s="12"/>
      <c r="B5" s="13"/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23" t="s">
        <v>20</v>
      </c>
      <c r="J5" s="13" t="s">
        <v>21</v>
      </c>
      <c r="K5" s="13" t="s">
        <v>22</v>
      </c>
      <c r="L5" s="13" t="s">
        <v>23</v>
      </c>
      <c r="M5" s="13" t="s">
        <v>24</v>
      </c>
      <c r="N5" s="13" t="s">
        <v>25</v>
      </c>
      <c r="O5" s="13" t="s">
        <v>26</v>
      </c>
      <c r="P5" s="13"/>
      <c r="Q5" s="31"/>
      <c r="R5" s="34"/>
      <c r="S5" s="32"/>
      <c r="T5" s="31"/>
      <c r="U5" s="31"/>
    </row>
    <row r="6" s="3" customFormat="1" ht="21" customHeight="1" spans="1:21">
      <c r="A6" s="12"/>
      <c r="B6" s="13"/>
      <c r="C6" s="13"/>
      <c r="D6" s="13"/>
      <c r="E6" s="13"/>
      <c r="F6" s="13"/>
      <c r="G6" s="13"/>
      <c r="H6" s="13"/>
      <c r="I6" s="24"/>
      <c r="J6" s="13"/>
      <c r="K6" s="13"/>
      <c r="L6" s="13"/>
      <c r="M6" s="13"/>
      <c r="N6" s="13"/>
      <c r="O6" s="13"/>
      <c r="P6" s="13"/>
      <c r="Q6" s="31"/>
      <c r="R6" s="35"/>
      <c r="S6" s="32"/>
      <c r="T6" s="31"/>
      <c r="U6" s="31"/>
    </row>
    <row r="7" s="1" customFormat="1" ht="35" customHeight="1" spans="1:21">
      <c r="A7" s="14"/>
      <c r="B7" s="15" t="s">
        <v>27</v>
      </c>
      <c r="C7" s="15"/>
      <c r="D7" s="15" t="s">
        <v>28</v>
      </c>
      <c r="E7" s="15" t="s">
        <v>28</v>
      </c>
      <c r="F7" s="15" t="s">
        <v>28</v>
      </c>
      <c r="G7" s="15" t="s">
        <v>28</v>
      </c>
      <c r="H7" s="15" t="s">
        <v>28</v>
      </c>
      <c r="I7" s="15" t="s">
        <v>28</v>
      </c>
      <c r="J7" s="15" t="s">
        <v>28</v>
      </c>
      <c r="K7" s="15" t="s">
        <v>28</v>
      </c>
      <c r="L7" s="15" t="s">
        <v>28</v>
      </c>
      <c r="M7" s="15"/>
      <c r="N7" s="15"/>
      <c r="O7" s="15"/>
      <c r="P7" s="25">
        <f>SUM(P8:P16)</f>
        <v>0</v>
      </c>
      <c r="Q7" s="25">
        <f>SUM(Q8:Q16)</f>
        <v>0</v>
      </c>
      <c r="R7" s="25">
        <f>SUM(R8:R16)</f>
        <v>0</v>
      </c>
      <c r="S7" s="25">
        <f>SUM(S8:S16)</f>
        <v>0</v>
      </c>
      <c r="T7" s="25">
        <f>SUM(T8:T16)</f>
        <v>0</v>
      </c>
      <c r="U7" s="36"/>
    </row>
    <row r="8" s="1" customFormat="1" ht="35" customHeight="1" spans="1:21">
      <c r="A8" s="16">
        <v>1</v>
      </c>
      <c r="B8" s="17" t="s">
        <v>29</v>
      </c>
      <c r="C8" s="17" t="s">
        <v>30</v>
      </c>
      <c r="D8" s="17" t="s">
        <v>31</v>
      </c>
      <c r="E8" s="17" t="s">
        <v>32</v>
      </c>
      <c r="F8" s="17" t="s">
        <v>33</v>
      </c>
      <c r="G8" s="17" t="s">
        <v>34</v>
      </c>
      <c r="H8" s="17" t="s">
        <v>35</v>
      </c>
      <c r="I8" s="17" t="s">
        <v>34</v>
      </c>
      <c r="J8" s="17" t="s">
        <v>36</v>
      </c>
      <c r="K8" s="17" t="s">
        <v>37</v>
      </c>
      <c r="L8" s="17" t="s">
        <v>38</v>
      </c>
      <c r="M8" s="17" t="s">
        <v>39</v>
      </c>
      <c r="N8" s="21" t="s">
        <v>40</v>
      </c>
      <c r="O8" s="21" t="s">
        <v>40</v>
      </c>
      <c r="P8" s="26">
        <v>-115</v>
      </c>
      <c r="Q8" s="26"/>
      <c r="R8" s="26"/>
      <c r="S8" s="26"/>
      <c r="T8" s="26">
        <v>-115</v>
      </c>
      <c r="U8" s="18"/>
    </row>
    <row r="9" ht="58" customHeight="1" spans="1:21">
      <c r="A9" s="16">
        <v>2</v>
      </c>
      <c r="B9" s="18" t="s">
        <v>41</v>
      </c>
      <c r="C9" s="38" t="s">
        <v>42</v>
      </c>
      <c r="D9" s="19" t="s">
        <v>43</v>
      </c>
      <c r="E9" s="19" t="s">
        <v>44</v>
      </c>
      <c r="F9" s="18" t="s">
        <v>45</v>
      </c>
      <c r="G9" s="16" t="s">
        <v>34</v>
      </c>
      <c r="H9" s="18" t="s">
        <v>46</v>
      </c>
      <c r="I9" s="18" t="s">
        <v>47</v>
      </c>
      <c r="J9" s="18" t="s">
        <v>48</v>
      </c>
      <c r="K9" s="18" t="s">
        <v>49</v>
      </c>
      <c r="L9" s="18" t="s">
        <v>50</v>
      </c>
      <c r="M9" s="19" t="s">
        <v>39</v>
      </c>
      <c r="N9" s="21" t="s">
        <v>40</v>
      </c>
      <c r="O9" s="21" t="s">
        <v>40</v>
      </c>
      <c r="P9" s="19">
        <v>17</v>
      </c>
      <c r="Q9" s="19"/>
      <c r="R9" s="19"/>
      <c r="S9" s="37"/>
      <c r="T9" s="19">
        <v>17</v>
      </c>
      <c r="U9" s="19"/>
    </row>
    <row r="10" ht="24" spans="1:21">
      <c r="A10" s="16">
        <v>3</v>
      </c>
      <c r="B10" s="18" t="s">
        <v>51</v>
      </c>
      <c r="C10" s="38" t="s">
        <v>52</v>
      </c>
      <c r="D10" s="19" t="s">
        <v>43</v>
      </c>
      <c r="E10" s="19" t="s">
        <v>44</v>
      </c>
      <c r="F10" s="19" t="s">
        <v>45</v>
      </c>
      <c r="G10" s="19" t="s">
        <v>34</v>
      </c>
      <c r="H10" s="18" t="s">
        <v>53</v>
      </c>
      <c r="I10" s="18" t="s">
        <v>54</v>
      </c>
      <c r="J10" s="18" t="s">
        <v>55</v>
      </c>
      <c r="K10" s="18" t="s">
        <v>56</v>
      </c>
      <c r="L10" s="18" t="s">
        <v>57</v>
      </c>
      <c r="M10" s="19" t="s">
        <v>39</v>
      </c>
      <c r="N10" s="21" t="s">
        <v>40</v>
      </c>
      <c r="O10" s="21" t="s">
        <v>40</v>
      </c>
      <c r="P10" s="19">
        <v>26</v>
      </c>
      <c r="Q10" s="19"/>
      <c r="R10" s="19"/>
      <c r="S10" s="37"/>
      <c r="T10" s="19">
        <v>26</v>
      </c>
      <c r="U10" s="19"/>
    </row>
    <row r="11" ht="41" customHeight="1" spans="1:21">
      <c r="A11" s="16">
        <v>4</v>
      </c>
      <c r="B11" s="18" t="s">
        <v>58</v>
      </c>
      <c r="C11" s="38" t="s">
        <v>59</v>
      </c>
      <c r="D11" s="18" t="s">
        <v>43</v>
      </c>
      <c r="E11" s="18" t="s">
        <v>60</v>
      </c>
      <c r="F11" s="19" t="s">
        <v>45</v>
      </c>
      <c r="G11" s="16" t="s">
        <v>34</v>
      </c>
      <c r="H11" s="18" t="s">
        <v>61</v>
      </c>
      <c r="I11" s="16" t="s">
        <v>62</v>
      </c>
      <c r="J11" s="18" t="s">
        <v>63</v>
      </c>
      <c r="K11" s="18" t="s">
        <v>64</v>
      </c>
      <c r="L11" s="18" t="s">
        <v>65</v>
      </c>
      <c r="M11" s="19" t="s">
        <v>39</v>
      </c>
      <c r="N11" s="21" t="s">
        <v>40</v>
      </c>
      <c r="O11" s="21" t="s">
        <v>40</v>
      </c>
      <c r="P11" s="19">
        <v>20</v>
      </c>
      <c r="Q11" s="19"/>
      <c r="R11" s="19"/>
      <c r="S11" s="37"/>
      <c r="T11" s="19">
        <v>20</v>
      </c>
      <c r="U11" s="19"/>
    </row>
    <row r="12" ht="39" customHeight="1" spans="1:21">
      <c r="A12" s="16">
        <v>5</v>
      </c>
      <c r="B12" s="18" t="s">
        <v>66</v>
      </c>
      <c r="C12" s="38" t="s">
        <v>67</v>
      </c>
      <c r="D12" s="18" t="s">
        <v>43</v>
      </c>
      <c r="E12" s="18" t="s">
        <v>44</v>
      </c>
      <c r="F12" s="18" t="s">
        <v>45</v>
      </c>
      <c r="G12" s="16" t="s">
        <v>34</v>
      </c>
      <c r="H12" s="18" t="s">
        <v>68</v>
      </c>
      <c r="I12" s="16" t="s">
        <v>69</v>
      </c>
      <c r="J12" s="18" t="s">
        <v>70</v>
      </c>
      <c r="K12" s="18" t="s">
        <v>71</v>
      </c>
      <c r="L12" s="18" t="s">
        <v>72</v>
      </c>
      <c r="M12" s="19" t="s">
        <v>39</v>
      </c>
      <c r="N12" s="21" t="s">
        <v>40</v>
      </c>
      <c r="O12" s="21" t="s">
        <v>40</v>
      </c>
      <c r="P12" s="19">
        <v>25</v>
      </c>
      <c r="Q12" s="19"/>
      <c r="R12" s="19"/>
      <c r="S12" s="37"/>
      <c r="T12" s="19">
        <v>25</v>
      </c>
      <c r="U12" s="19"/>
    </row>
    <row r="13" ht="30" customHeight="1" spans="1:21">
      <c r="A13" s="16">
        <v>6</v>
      </c>
      <c r="B13" s="18" t="s">
        <v>73</v>
      </c>
      <c r="C13" s="39" t="s">
        <v>74</v>
      </c>
      <c r="D13" s="18" t="s">
        <v>43</v>
      </c>
      <c r="E13" s="18" t="s">
        <v>75</v>
      </c>
      <c r="F13" s="19" t="s">
        <v>45</v>
      </c>
      <c r="G13" s="18" t="s">
        <v>34</v>
      </c>
      <c r="H13" s="18" t="s">
        <v>76</v>
      </c>
      <c r="I13" s="18" t="s">
        <v>77</v>
      </c>
      <c r="J13" s="27" t="s">
        <v>78</v>
      </c>
      <c r="K13" s="18" t="s">
        <v>79</v>
      </c>
      <c r="L13" s="27" t="s">
        <v>80</v>
      </c>
      <c r="M13" s="19" t="s">
        <v>39</v>
      </c>
      <c r="N13" s="21" t="s">
        <v>40</v>
      </c>
      <c r="O13" s="21" t="s">
        <v>40</v>
      </c>
      <c r="P13" s="28">
        <v>19</v>
      </c>
      <c r="Q13" s="19"/>
      <c r="R13" s="19"/>
      <c r="S13" s="37"/>
      <c r="T13" s="28">
        <v>19</v>
      </c>
      <c r="U13" s="19"/>
    </row>
    <row r="14" ht="31" customHeight="1" spans="1:21">
      <c r="A14" s="16">
        <v>7</v>
      </c>
      <c r="B14" s="18" t="s">
        <v>81</v>
      </c>
      <c r="C14" s="38" t="s">
        <v>82</v>
      </c>
      <c r="D14" s="19" t="s">
        <v>43</v>
      </c>
      <c r="E14" s="19" t="s">
        <v>44</v>
      </c>
      <c r="F14" s="19" t="s">
        <v>45</v>
      </c>
      <c r="G14" s="16" t="s">
        <v>34</v>
      </c>
      <c r="H14" s="18" t="s">
        <v>83</v>
      </c>
      <c r="I14" s="16" t="s">
        <v>84</v>
      </c>
      <c r="J14" s="18" t="s">
        <v>85</v>
      </c>
      <c r="K14" s="18" t="s">
        <v>86</v>
      </c>
      <c r="L14" s="16" t="s">
        <v>87</v>
      </c>
      <c r="M14" s="19" t="s">
        <v>39</v>
      </c>
      <c r="N14" s="21" t="s">
        <v>40</v>
      </c>
      <c r="O14" s="21" t="s">
        <v>40</v>
      </c>
      <c r="P14" s="19">
        <v>8</v>
      </c>
      <c r="Q14" s="19"/>
      <c r="R14" s="19"/>
      <c r="S14" s="37"/>
      <c r="T14" s="19">
        <v>8</v>
      </c>
      <c r="U14" s="19"/>
    </row>
    <row r="15" ht="31" customHeight="1" spans="1:21">
      <c r="A15" s="16">
        <v>8</v>
      </c>
      <c r="B15" s="21" t="s">
        <v>88</v>
      </c>
      <c r="C15" s="40" t="s">
        <v>89</v>
      </c>
      <c r="D15" s="21" t="s">
        <v>43</v>
      </c>
      <c r="E15" s="21" t="s">
        <v>44</v>
      </c>
      <c r="F15" s="21" t="s">
        <v>45</v>
      </c>
      <c r="G15" s="21" t="s">
        <v>90</v>
      </c>
      <c r="H15" s="21" t="s">
        <v>91</v>
      </c>
      <c r="I15" s="21" t="s">
        <v>92</v>
      </c>
      <c r="J15" s="21" t="s">
        <v>93</v>
      </c>
      <c r="K15" s="21" t="s">
        <v>94</v>
      </c>
      <c r="L15" s="21" t="s">
        <v>95</v>
      </c>
      <c r="M15" s="21" t="s">
        <v>39</v>
      </c>
      <c r="N15" s="21" t="s">
        <v>40</v>
      </c>
      <c r="O15" s="21" t="s">
        <v>40</v>
      </c>
      <c r="P15" s="21">
        <v>-1.5</v>
      </c>
      <c r="Q15" s="21">
        <v>-1.5</v>
      </c>
      <c r="R15" s="19"/>
      <c r="S15" s="37"/>
      <c r="T15" s="19"/>
      <c r="U15" s="19"/>
    </row>
    <row r="16" ht="36" spans="1:21">
      <c r="A16" s="16">
        <v>9</v>
      </c>
      <c r="B16" s="21" t="s">
        <v>88</v>
      </c>
      <c r="C16" s="40" t="s">
        <v>89</v>
      </c>
      <c r="D16" s="21" t="s">
        <v>43</v>
      </c>
      <c r="E16" s="21" t="s">
        <v>44</v>
      </c>
      <c r="F16" s="21" t="s">
        <v>45</v>
      </c>
      <c r="G16" s="21" t="s">
        <v>90</v>
      </c>
      <c r="H16" s="21" t="s">
        <v>91</v>
      </c>
      <c r="I16" s="21" t="s">
        <v>92</v>
      </c>
      <c r="J16" s="21" t="s">
        <v>93</v>
      </c>
      <c r="K16" s="21" t="s">
        <v>96</v>
      </c>
      <c r="L16" s="21" t="s">
        <v>95</v>
      </c>
      <c r="M16" s="21" t="s">
        <v>39</v>
      </c>
      <c r="N16" s="21" t="s">
        <v>40</v>
      </c>
      <c r="O16" s="21" t="s">
        <v>40</v>
      </c>
      <c r="P16" s="21">
        <v>1.5</v>
      </c>
      <c r="Q16" s="21">
        <v>1.5</v>
      </c>
      <c r="R16" s="19"/>
      <c r="S16" s="37"/>
      <c r="T16" s="19"/>
      <c r="U16" s="19"/>
    </row>
  </sheetData>
  <mergeCells count="27">
    <mergeCell ref="A1:U1"/>
    <mergeCell ref="A2:U2"/>
    <mergeCell ref="Q3:U3"/>
    <mergeCell ref="A3:A6"/>
    <mergeCell ref="B3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3:P6"/>
    <mergeCell ref="Q4:Q6"/>
    <mergeCell ref="R4:R6"/>
    <mergeCell ref="S4:S6"/>
    <mergeCell ref="T4:T6"/>
    <mergeCell ref="U4:U6"/>
    <mergeCell ref="C3:F4"/>
    <mergeCell ref="G3:L4"/>
    <mergeCell ref="M3:O4"/>
  </mergeCells>
  <conditionalFormatting sqref="C2">
    <cfRule type="duplicateValues" dxfId="0" priority="1"/>
  </conditionalFormatting>
  <pageMargins left="0.75" right="0.75" top="1" bottom="1" header="0.5" footer="0.5"/>
  <pageSetup paperSize="9" scale="4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WPS_1563412615</cp:lastModifiedBy>
  <dcterms:created xsi:type="dcterms:W3CDTF">2025-03-21T07:35:00Z</dcterms:created>
  <dcterms:modified xsi:type="dcterms:W3CDTF">2025-10-17T03:36:41Z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485E1A2C0EB54B1FB11F826F2E626A1C_13</vt:lpwstr>
  </property>
  <property fmtid="{D5CDD505-2E9C-101B-9397-08002B2CF9AE}" pid="3" name="KSOProductBuildVer">
    <vt:lpwstr>2052-12.1.0.23125</vt:lpwstr>
  </property>
</Properties>
</file>